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4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5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drawings/drawing9.xml" ContentType="application/vnd.openxmlformats-officedocument.drawing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drawings/drawing10.xml" ContentType="application/vnd.openxmlformats-officedocument.drawing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drawings/drawing11.xml" ContentType="application/vnd.openxmlformats-officedocument.drawing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drawings/drawing12.xml" ContentType="application/vnd.openxmlformats-officedocument.drawing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385" yWindow="2580" windowWidth="12120" windowHeight="6750" tabRatio="865" firstSheet="6" activeTab="14"/>
  </bookViews>
  <sheets>
    <sheet name="Checklist" sheetId="82" state="hidden" r:id="rId1"/>
    <sheet name="Bao cao TH" sheetId="89" r:id="rId2"/>
    <sheet name="TH" sheetId="90" r:id="rId3"/>
    <sheet name="Bieu do" sheetId="92" r:id="rId4"/>
    <sheet name="Định vị cọc" sheetId="83" r:id="rId5"/>
    <sheet name="Dung dịch khoan" sheetId="16" r:id="rId6"/>
    <sheet name="Khoan" sheetId="84" r:id="rId7"/>
    <sheet name="Lắng+Hạ ống đổ" sheetId="86" r:id="rId8"/>
    <sheet name="NT thép" sheetId="94" r:id="rId9"/>
    <sheet name="KT lồng thép" sheetId="93" r:id="rId10"/>
    <sheet name="Đổ BT" sheetId="85" r:id="rId11"/>
    <sheet name="Hạ Kingpost" sheetId="88" r:id="rId12"/>
    <sheet name="Lap dau coc" sheetId="87" r:id="rId13"/>
    <sheet name="NT hàn Kingpost" sheetId="95" r:id="rId14"/>
    <sheet name="NT Kingpost" sheetId="96" r:id="rId15"/>
  </sheets>
  <definedNames>
    <definedName name="___NSO2" hidden="1">{"'Sheet1'!$L$16"}</definedName>
    <definedName name="__a1" hidden="1">{"'Sheet1'!$L$16"}</definedName>
    <definedName name="__h1" hidden="1">{"'Sheet1'!$L$16"}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NSO2" hidden="1">{"'Sheet1'!$L$16"}</definedName>
    <definedName name="__PA3" hidden="1">{"'Sheet1'!$L$16"}</definedName>
    <definedName name="_a1" hidden="1">{"'Sheet1'!$L$16"}</definedName>
    <definedName name="_Goi8" localSheetId="1" hidden="1">{"'Sheet1'!$L$16"}</definedName>
    <definedName name="_Goi8" localSheetId="3" hidden="1">{"'Sheet1'!$L$16"}</definedName>
    <definedName name="_Goi8" localSheetId="4" hidden="1">{"'Sheet1'!$L$16"}</definedName>
    <definedName name="_Goi8" localSheetId="10" hidden="1">{"'Sheet1'!$L$16"}</definedName>
    <definedName name="_Goi8" localSheetId="11" hidden="1">{"'Sheet1'!$L$16"}</definedName>
    <definedName name="_Goi8" localSheetId="6" hidden="1">{"'Sheet1'!$L$16"}</definedName>
    <definedName name="_Goi8" localSheetId="9" hidden="1">{"'Sheet1'!$L$16"}</definedName>
    <definedName name="_Goi8" localSheetId="7" hidden="1">{"'Sheet1'!$L$16"}</definedName>
    <definedName name="_Goi8" localSheetId="12" hidden="1">{"'Sheet1'!$L$16"}</definedName>
    <definedName name="_Goi8" localSheetId="8" hidden="1">{"'Sheet1'!$L$16"}</definedName>
    <definedName name="_Goi8" localSheetId="2" hidden="1">{"'Sheet1'!$L$16"}</definedName>
    <definedName name="_Goi8" hidden="1">{"'Sheet1'!$L$16"}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tu4" localSheetId="1" hidden="1">{"'Sheet1'!$L$16"}</definedName>
    <definedName name="_tu4" localSheetId="3" hidden="1">{"'Sheet1'!$L$16"}</definedName>
    <definedName name="_tu4" localSheetId="4" hidden="1">{"'Sheet1'!$L$16"}</definedName>
    <definedName name="_tu4" localSheetId="10" hidden="1">{"'Sheet1'!$L$16"}</definedName>
    <definedName name="_tu4" localSheetId="11" hidden="1">{"'Sheet1'!$L$16"}</definedName>
    <definedName name="_tu4" localSheetId="6" hidden="1">{"'Sheet1'!$L$16"}</definedName>
    <definedName name="_tu4" localSheetId="9" hidden="1">{"'Sheet1'!$L$16"}</definedName>
    <definedName name="_tu4" localSheetId="7" hidden="1">{"'Sheet1'!$L$16"}</definedName>
    <definedName name="_tu4" localSheetId="12" hidden="1">{"'Sheet1'!$L$16"}</definedName>
    <definedName name="_tu4" localSheetId="13" hidden="1">{"'Sheet1'!$L$16"}</definedName>
    <definedName name="_tu4" localSheetId="14" hidden="1">{"'Sheet1'!$L$16"}</definedName>
    <definedName name="_tu4" localSheetId="8" hidden="1">{"'Sheet1'!$L$16"}</definedName>
    <definedName name="_tu4" localSheetId="2" hidden="1">{"'Sheet1'!$L$16"}</definedName>
    <definedName name="_tu4" hidden="1">{"'Sheet1'!$L$16"}</definedName>
    <definedName name="AS2DocOpenMode" hidden="1">"AS2DocumentEdit"</definedName>
    <definedName name="bc" hidden="1">{"'Sheet1'!$L$16"}</definedName>
    <definedName name="BCTQ" hidden="1">{"'Sheet1'!$L$16"}</definedName>
    <definedName name="Binh" localSheetId="1" hidden="1">{"'Sheet1'!$L$16"}</definedName>
    <definedName name="Binh" localSheetId="3" hidden="1">{"'Sheet1'!$L$16"}</definedName>
    <definedName name="Binh" localSheetId="4" hidden="1">{"'Sheet1'!$L$16"}</definedName>
    <definedName name="Binh" localSheetId="10" hidden="1">{"'Sheet1'!$L$16"}</definedName>
    <definedName name="Binh" localSheetId="11" hidden="1">{"'Sheet1'!$L$16"}</definedName>
    <definedName name="Binh" localSheetId="6" hidden="1">{"'Sheet1'!$L$16"}</definedName>
    <definedName name="Binh" localSheetId="9" hidden="1">{"'Sheet1'!$L$16"}</definedName>
    <definedName name="Binh" localSheetId="7" hidden="1">{"'Sheet1'!$L$16"}</definedName>
    <definedName name="Binh" localSheetId="12" hidden="1">{"'Sheet1'!$L$16"}</definedName>
    <definedName name="Binh" localSheetId="13" hidden="1">{"'Sheet1'!$L$16"}</definedName>
    <definedName name="Binh" localSheetId="14" hidden="1">{"'Sheet1'!$L$16"}</definedName>
    <definedName name="Binh" localSheetId="8" hidden="1">{"'Sheet1'!$L$16"}</definedName>
    <definedName name="Binh" localSheetId="2" hidden="1">{"'Sheet1'!$L$16"}</definedName>
    <definedName name="Binh" hidden="1">{"'Sheet1'!$L$16"}</definedName>
    <definedName name="btl" hidden="1">{"'Sheet1'!$L$16"}</definedName>
    <definedName name="chitietbgiang2" hidden="1">{"'Sheet1'!$L$16"}</definedName>
    <definedName name="chot3" localSheetId="1" hidden="1">{"'Sheet1'!$L$16"}</definedName>
    <definedName name="chot3" localSheetId="3" hidden="1">{"'Sheet1'!$L$16"}</definedName>
    <definedName name="chot3" localSheetId="4" hidden="1">{"'Sheet1'!$L$16"}</definedName>
    <definedName name="chot3" localSheetId="10" hidden="1">{"'Sheet1'!$L$16"}</definedName>
    <definedName name="chot3" localSheetId="11" hidden="1">{"'Sheet1'!$L$16"}</definedName>
    <definedName name="chot3" localSheetId="6" hidden="1">{"'Sheet1'!$L$16"}</definedName>
    <definedName name="chot3" localSheetId="9" hidden="1">{"'Sheet1'!$L$16"}</definedName>
    <definedName name="chot3" localSheetId="7" hidden="1">{"'Sheet1'!$L$16"}</definedName>
    <definedName name="chot3" localSheetId="12" hidden="1">{"'Sheet1'!$L$16"}</definedName>
    <definedName name="chot3" localSheetId="13" hidden="1">{"'Sheet1'!$L$16"}</definedName>
    <definedName name="chot3" localSheetId="14" hidden="1">{"'Sheet1'!$L$16"}</definedName>
    <definedName name="chot3" localSheetId="8" hidden="1">{"'Sheet1'!$L$16"}</definedName>
    <definedName name="chot3" localSheetId="2" hidden="1">{"'Sheet1'!$L$16"}</definedName>
    <definedName name="chot3" hidden="1">{"'Sheet1'!$L$16"}</definedName>
    <definedName name="chottda" localSheetId="1" hidden="1">{"'Sheet1'!$L$16"}</definedName>
    <definedName name="chottda" localSheetId="3" hidden="1">{"'Sheet1'!$L$16"}</definedName>
    <definedName name="chottda" localSheetId="4" hidden="1">{"'Sheet1'!$L$16"}</definedName>
    <definedName name="chottda" localSheetId="10" hidden="1">{"'Sheet1'!$L$16"}</definedName>
    <definedName name="chottda" localSheetId="11" hidden="1">{"'Sheet1'!$L$16"}</definedName>
    <definedName name="chottda" localSheetId="6" hidden="1">{"'Sheet1'!$L$16"}</definedName>
    <definedName name="chottda" localSheetId="9" hidden="1">{"'Sheet1'!$L$16"}</definedName>
    <definedName name="chottda" localSheetId="7" hidden="1">{"'Sheet1'!$L$16"}</definedName>
    <definedName name="chottda" localSheetId="12" hidden="1">{"'Sheet1'!$L$16"}</definedName>
    <definedName name="chottda" localSheetId="13" hidden="1">{"'Sheet1'!$L$16"}</definedName>
    <definedName name="chottda" localSheetId="14" hidden="1">{"'Sheet1'!$L$16"}</definedName>
    <definedName name="chottda" localSheetId="8" hidden="1">{"'Sheet1'!$L$16"}</definedName>
    <definedName name="chottda" localSheetId="2" hidden="1">{"'Sheet1'!$L$16"}</definedName>
    <definedName name="chottda" hidden="1">{"'Sheet1'!$L$16"}</definedName>
    <definedName name="chuyen" hidden="1">{"'Sheet1'!$L$16"}</definedName>
    <definedName name="CTCT1" hidden="1">{"'Sheet1'!$L$16"}</definedName>
    <definedName name="cuong" localSheetId="1" hidden="1">{"'Sheet1'!$L$16"}</definedName>
    <definedName name="cuong" localSheetId="3" hidden="1">{"'Sheet1'!$L$16"}</definedName>
    <definedName name="cuong" localSheetId="4" hidden="1">{"'Sheet1'!$L$16"}</definedName>
    <definedName name="cuong" localSheetId="10" hidden="1">{"'Sheet1'!$L$16"}</definedName>
    <definedName name="cuong" localSheetId="11" hidden="1">{"'Sheet1'!$L$16"}</definedName>
    <definedName name="cuong" localSheetId="6" hidden="1">{"'Sheet1'!$L$16"}</definedName>
    <definedName name="cuong" localSheetId="9" hidden="1">{"'Sheet1'!$L$16"}</definedName>
    <definedName name="cuong" localSheetId="7" hidden="1">{"'Sheet1'!$L$16"}</definedName>
    <definedName name="cuong" localSheetId="12" hidden="1">{"'Sheet1'!$L$16"}</definedName>
    <definedName name="cuong" localSheetId="13" hidden="1">{"'Sheet1'!$L$16"}</definedName>
    <definedName name="cuong" localSheetId="14" hidden="1">{"'Sheet1'!$L$16"}</definedName>
    <definedName name="cuong" localSheetId="8" hidden="1">{"'Sheet1'!$L$16"}</definedName>
    <definedName name="cuong" localSheetId="2" hidden="1">{"'Sheet1'!$L$16"}</definedName>
    <definedName name="cuong" hidden="1">{"'Sheet1'!$L$16"}</definedName>
    <definedName name="ddång" localSheetId="1" hidden="1">{"'Sheet1'!$L$16"}</definedName>
    <definedName name="ddång" localSheetId="3" hidden="1">{"'Sheet1'!$L$16"}</definedName>
    <definedName name="ddång" localSheetId="4" hidden="1">{"'Sheet1'!$L$16"}</definedName>
    <definedName name="ddång" localSheetId="10" hidden="1">{"'Sheet1'!$L$16"}</definedName>
    <definedName name="ddång" localSheetId="11" hidden="1">{"'Sheet1'!$L$16"}</definedName>
    <definedName name="ddång" localSheetId="6" hidden="1">{"'Sheet1'!$L$16"}</definedName>
    <definedName name="ddång" localSheetId="9" hidden="1">{"'Sheet1'!$L$16"}</definedName>
    <definedName name="ddång" localSheetId="7" hidden="1">{"'Sheet1'!$L$16"}</definedName>
    <definedName name="ddång" localSheetId="12" hidden="1">{"'Sheet1'!$L$16"}</definedName>
    <definedName name="ddång" localSheetId="13" hidden="1">{"'Sheet1'!$L$16"}</definedName>
    <definedName name="ddång" localSheetId="14" hidden="1">{"'Sheet1'!$L$16"}</definedName>
    <definedName name="ddång" localSheetId="8" hidden="1">{"'Sheet1'!$L$16"}</definedName>
    <definedName name="ddång" localSheetId="2" hidden="1">{"'Sheet1'!$L$16"}</definedName>
    <definedName name="ddång" hidden="1">{"'Sheet1'!$L$16"}</definedName>
    <definedName name="ga" hidden="1">{"'Sheet1'!$L$16"}</definedName>
    <definedName name="h" localSheetId="1" hidden="1">{"'Sheet1'!$L$16"}</definedName>
    <definedName name="h" localSheetId="3" hidden="1">{"'Sheet1'!$L$16"}</definedName>
    <definedName name="h" localSheetId="4" hidden="1">{"'Sheet1'!$L$16"}</definedName>
    <definedName name="h" localSheetId="10" hidden="1">{"'Sheet1'!$L$16"}</definedName>
    <definedName name="h" localSheetId="11" hidden="1">{"'Sheet1'!$L$16"}</definedName>
    <definedName name="h" localSheetId="6" hidden="1">{"'Sheet1'!$L$16"}</definedName>
    <definedName name="h" localSheetId="9" hidden="1">{"'Sheet1'!$L$16"}</definedName>
    <definedName name="h" localSheetId="7" hidden="1">{"'Sheet1'!$L$16"}</definedName>
    <definedName name="h" localSheetId="12" hidden="1">{"'Sheet1'!$L$16"}</definedName>
    <definedName name="h" localSheetId="13" hidden="1">{"'Sheet1'!$L$16"}</definedName>
    <definedName name="h" localSheetId="14" hidden="1">{"'Sheet1'!$L$16"}</definedName>
    <definedName name="h" localSheetId="8" hidden="1">{"'Sheet1'!$L$16"}</definedName>
    <definedName name="h" localSheetId="2" hidden="1">{"'Sheet1'!$L$16"}</definedName>
    <definedName name="h" hidden="1">{"'Sheet1'!$L$16"}</definedName>
    <definedName name="hg" hidden="1">{"'Sheet1'!$L$16"}</definedName>
    <definedName name="htlm" hidden="1">{"'Sheet1'!$L$16"}</definedName>
    <definedName name="HTML_CodePage" hidden="1">950</definedName>
    <definedName name="HTML_Control" localSheetId="1" hidden="1">{"'Sheet1'!$L$16"}</definedName>
    <definedName name="HTML_Control" localSheetId="3" hidden="1">{"'Sheet1'!$L$16"}</definedName>
    <definedName name="HTML_Control" localSheetId="0" hidden="1">{"'Sheet1'!$L$16"}</definedName>
    <definedName name="HTML_Control" localSheetId="4" hidden="1">{"'Sheet1'!$L$16"}</definedName>
    <definedName name="HTML_Control" localSheetId="10" hidden="1">{"'Sheet1'!$L$16"}</definedName>
    <definedName name="HTML_Control" localSheetId="5" hidden="1">{"'Sheet1'!$L$16"}</definedName>
    <definedName name="HTML_Control" localSheetId="11" hidden="1">{"'Sheet1'!$L$16"}</definedName>
    <definedName name="HTML_Control" localSheetId="6" hidden="1">{"'Sheet1'!$L$16"}</definedName>
    <definedName name="HTML_Control" localSheetId="9" hidden="1">{"'Sheet1'!$L$16"}</definedName>
    <definedName name="HTML_Control" localSheetId="7" hidden="1">{"'Sheet1'!$L$16"}</definedName>
    <definedName name="HTML_Control" localSheetId="12" hidden="1">{"'Sheet1'!$L$16"}</definedName>
    <definedName name="HTML_Control" localSheetId="13" hidden="1">{"'Sheet1'!$L$16"}</definedName>
    <definedName name="HTML_Control" localSheetId="14" hidden="1">{"'Sheet1'!$L$16"}</definedName>
    <definedName name="HTML_Control" localSheetId="8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1" hidden="1">{"'Sheet1'!$L$16"}</definedName>
    <definedName name="huy" localSheetId="3" hidden="1">{"'Sheet1'!$L$16"}</definedName>
    <definedName name="huy" localSheetId="0" hidden="1">{"'Sheet1'!$L$16"}</definedName>
    <definedName name="huy" localSheetId="4" hidden="1">{"'Sheet1'!$L$16"}</definedName>
    <definedName name="huy" localSheetId="10" hidden="1">{"'Sheet1'!$L$16"}</definedName>
    <definedName name="huy" localSheetId="11" hidden="1">{"'Sheet1'!$L$16"}</definedName>
    <definedName name="huy" localSheetId="6" hidden="1">{"'Sheet1'!$L$16"}</definedName>
    <definedName name="huy" localSheetId="9" hidden="1">{"'Sheet1'!$L$16"}</definedName>
    <definedName name="huy" localSheetId="7" hidden="1">{"'Sheet1'!$L$16"}</definedName>
    <definedName name="huy" localSheetId="12" hidden="1">{"'Sheet1'!$L$16"}</definedName>
    <definedName name="huy" localSheetId="13" hidden="1">{"'Sheet1'!$L$16"}</definedName>
    <definedName name="huy" localSheetId="14" hidden="1">{"'Sheet1'!$L$16"}</definedName>
    <definedName name="huy" localSheetId="8" hidden="1">{"'Sheet1'!$L$16"}</definedName>
    <definedName name="huy" localSheetId="2" hidden="1">{"'Sheet1'!$L$16"}</definedName>
    <definedName name="huy" hidden="1">{"'Sheet1'!$L$16"}</definedName>
    <definedName name="hy" hidden="1">{"'Sheet1'!$L$16"}</definedName>
    <definedName name="ks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angson" hidden="1">{"'Sheet1'!$L$16"}</definedName>
    <definedName name="Long" hidden="1">{"'Sheet1'!$L$16"}</definedName>
    <definedName name="mo" hidden="1">{"'Sheet1'!$L$16"}</definedName>
    <definedName name="Nhiem" localSheetId="1" hidden="1">{"'Sheet1'!$L$16"}</definedName>
    <definedName name="Nhiem" localSheetId="3" hidden="1">{"'Sheet1'!$L$16"}</definedName>
    <definedName name="Nhiem" localSheetId="4" hidden="1">{"'Sheet1'!$L$16"}</definedName>
    <definedName name="Nhiem" localSheetId="10" hidden="1">{"'Sheet1'!$L$16"}</definedName>
    <definedName name="Nhiem" localSheetId="11" hidden="1">{"'Sheet1'!$L$16"}</definedName>
    <definedName name="Nhiem" localSheetId="6" hidden="1">{"'Sheet1'!$L$16"}</definedName>
    <definedName name="Nhiem" localSheetId="9" hidden="1">{"'Sheet1'!$L$16"}</definedName>
    <definedName name="Nhiem" localSheetId="7" hidden="1">{"'Sheet1'!$L$16"}</definedName>
    <definedName name="Nhiem" localSheetId="12" hidden="1">{"'Sheet1'!$L$16"}</definedName>
    <definedName name="Nhiem" localSheetId="13" hidden="1">{"'Sheet1'!$L$16"}</definedName>
    <definedName name="Nhiem" localSheetId="14" hidden="1">{"'Sheet1'!$L$16"}</definedName>
    <definedName name="Nhiem" localSheetId="8" hidden="1">{"'Sheet1'!$L$16"}</definedName>
    <definedName name="Nhiem" localSheetId="2" hidden="1">{"'Sheet1'!$L$16"}</definedName>
    <definedName name="Nhiem" hidden="1">{"'Sheet1'!$L$16"}</definedName>
    <definedName name="oanh" localSheetId="1" hidden="1">{"'Sheet1'!$L$16"}</definedName>
    <definedName name="oanh" localSheetId="3" hidden="1">{"'Sheet1'!$L$16"}</definedName>
    <definedName name="oanh" localSheetId="4" hidden="1">{"'Sheet1'!$L$16"}</definedName>
    <definedName name="oanh" localSheetId="10" hidden="1">{"'Sheet1'!$L$16"}</definedName>
    <definedName name="oanh" localSheetId="11" hidden="1">{"'Sheet1'!$L$16"}</definedName>
    <definedName name="oanh" localSheetId="6" hidden="1">{"'Sheet1'!$L$16"}</definedName>
    <definedName name="oanh" localSheetId="9" hidden="1">{"'Sheet1'!$L$16"}</definedName>
    <definedName name="oanh" localSheetId="7" hidden="1">{"'Sheet1'!$L$16"}</definedName>
    <definedName name="oanh" localSheetId="12" hidden="1">{"'Sheet1'!$L$16"}</definedName>
    <definedName name="oanh" localSheetId="13" hidden="1">{"'Sheet1'!$L$16"}</definedName>
    <definedName name="oanh" localSheetId="14" hidden="1">{"'Sheet1'!$L$16"}</definedName>
    <definedName name="oanh" localSheetId="8" hidden="1">{"'Sheet1'!$L$16"}</definedName>
    <definedName name="oanh" localSheetId="2" hidden="1">{"'Sheet1'!$L$16"}</definedName>
    <definedName name="oanh" hidden="1">{"'Sheet1'!$L$16"}</definedName>
    <definedName name="Phuong" localSheetId="1" hidden="1">{"'Sheet1'!$L$16"}</definedName>
    <definedName name="Phuong" localSheetId="3" hidden="1">{"'Sheet1'!$L$16"}</definedName>
    <definedName name="Phuong" localSheetId="4" hidden="1">{"'Sheet1'!$L$16"}</definedName>
    <definedName name="Phuong" localSheetId="10" hidden="1">{"'Sheet1'!$L$16"}</definedName>
    <definedName name="Phuong" localSheetId="11" hidden="1">{"'Sheet1'!$L$16"}</definedName>
    <definedName name="Phuong" localSheetId="6" hidden="1">{"'Sheet1'!$L$16"}</definedName>
    <definedName name="Phuong" localSheetId="9" hidden="1">{"'Sheet1'!$L$16"}</definedName>
    <definedName name="Phuong" localSheetId="7" hidden="1">{"'Sheet1'!$L$16"}</definedName>
    <definedName name="Phuong" localSheetId="12" hidden="1">{"'Sheet1'!$L$16"}</definedName>
    <definedName name="Phuong" localSheetId="13" hidden="1">{"'Sheet1'!$L$16"}</definedName>
    <definedName name="Phuong" localSheetId="14" hidden="1">{"'Sheet1'!$L$16"}</definedName>
    <definedName name="Phuong" localSheetId="8" hidden="1">{"'Sheet1'!$L$16"}</definedName>
    <definedName name="Phuong" localSheetId="2" hidden="1">{"'Sheet1'!$L$16"}</definedName>
    <definedName name="Phuong" hidden="1">{"'Sheet1'!$L$16"}</definedName>
    <definedName name="sa" hidden="1">{"'Sheet1'!$L$16"}</definedName>
    <definedName name="tha" hidden="1">{"'Sheet1'!$L$16"}</definedName>
    <definedName name="THC" hidden="1">{"'Sheet1'!$L$16"}</definedName>
    <definedName name="TU" hidden="1">{"'Sheet1'!$L$16"}</definedName>
    <definedName name="tuam" localSheetId="1" hidden="1">{"'Sheet1'!$L$16"}</definedName>
    <definedName name="tuam" localSheetId="3" hidden="1">{"'Sheet1'!$L$16"}</definedName>
    <definedName name="tuam" localSheetId="4" hidden="1">{"'Sheet1'!$L$16"}</definedName>
    <definedName name="tuam" localSheetId="10" hidden="1">{"'Sheet1'!$L$16"}</definedName>
    <definedName name="tuam" localSheetId="11" hidden="1">{"'Sheet1'!$L$16"}</definedName>
    <definedName name="tuam" localSheetId="6" hidden="1">{"'Sheet1'!$L$16"}</definedName>
    <definedName name="tuam" localSheetId="9" hidden="1">{"'Sheet1'!$L$16"}</definedName>
    <definedName name="tuam" localSheetId="7" hidden="1">{"'Sheet1'!$L$16"}</definedName>
    <definedName name="tuam" localSheetId="12" hidden="1">{"'Sheet1'!$L$16"}</definedName>
    <definedName name="tuam" localSheetId="13" hidden="1">{"'Sheet1'!$L$16"}</definedName>
    <definedName name="tuam" localSheetId="14" hidden="1">{"'Sheet1'!$L$16"}</definedName>
    <definedName name="tuam" localSheetId="8" hidden="1">{"'Sheet1'!$L$16"}</definedName>
    <definedName name="tuam" localSheetId="2" hidden="1">{"'Sheet1'!$L$16"}</definedName>
    <definedName name="tuam" hidden="1">{"'Sheet1'!$L$16"}</definedName>
    <definedName name="tuan03" localSheetId="1" hidden="1">{"'Sheet1'!$L$16"}</definedName>
    <definedName name="tuan03" localSheetId="3" hidden="1">{"'Sheet1'!$L$16"}</definedName>
    <definedName name="tuan03" localSheetId="4" hidden="1">{"'Sheet1'!$L$16"}</definedName>
    <definedName name="tuan03" localSheetId="10" hidden="1">{"'Sheet1'!$L$16"}</definedName>
    <definedName name="tuan03" localSheetId="11" hidden="1">{"'Sheet1'!$L$16"}</definedName>
    <definedName name="tuan03" localSheetId="6" hidden="1">{"'Sheet1'!$L$16"}</definedName>
    <definedName name="tuan03" localSheetId="9" hidden="1">{"'Sheet1'!$L$16"}</definedName>
    <definedName name="tuan03" localSheetId="7" hidden="1">{"'Sheet1'!$L$16"}</definedName>
    <definedName name="tuan03" localSheetId="12" hidden="1">{"'Sheet1'!$L$16"}</definedName>
    <definedName name="tuan03" localSheetId="13" hidden="1">{"'Sheet1'!$L$16"}</definedName>
    <definedName name="tuan03" localSheetId="14" hidden="1">{"'Sheet1'!$L$16"}</definedName>
    <definedName name="tuan03" localSheetId="8" hidden="1">{"'Sheet1'!$L$16"}</definedName>
    <definedName name="tuan03" localSheetId="2" hidden="1">{"'Sheet1'!$L$16"}</definedName>
    <definedName name="tuan03" hidden="1">{"'Sheet1'!$L$16"}</definedName>
    <definedName name="tuyennhanh" hidden="1">{"'Sheet1'!$L$16"}</definedName>
    <definedName name="vcoto" hidden="1">{"'Sheet1'!$L$16"}</definedName>
    <definedName name="xlttbninh" hidden="1">{"'Sheet1'!$L$16"}</definedName>
  </definedNames>
  <calcPr calcId="144525" calcMode="manual" calcCompleted="0" calcOnSave="0"/>
</workbook>
</file>

<file path=xl/calcChain.xml><?xml version="1.0" encoding="utf-8"?>
<calcChain xmlns="http://schemas.openxmlformats.org/spreadsheetml/2006/main">
  <c r="I17" i="94" l="1"/>
  <c r="L17" i="94" s="1"/>
  <c r="L15" i="94"/>
  <c r="K14" i="94"/>
  <c r="I14" i="94"/>
  <c r="I13" i="94"/>
  <c r="L13" i="94" s="1"/>
  <c r="I11" i="94"/>
  <c r="L11" i="94" s="1"/>
  <c r="L9" i="94"/>
  <c r="K8" i="94"/>
  <c r="I8" i="94"/>
  <c r="I7" i="94"/>
  <c r="L7" i="94" s="1"/>
  <c r="L14" i="94" l="1"/>
  <c r="L8" i="94"/>
</calcChain>
</file>

<file path=xl/sharedStrings.xml><?xml version="1.0" encoding="utf-8"?>
<sst xmlns="http://schemas.openxmlformats.org/spreadsheetml/2006/main" count="782" uniqueCount="479">
  <si>
    <t>g/ml</t>
  </si>
  <si>
    <t>pH</t>
  </si>
  <si>
    <t>%</t>
  </si>
  <si>
    <t>…………………………………………………………………………………………………………………………………………………………………………..</t>
  </si>
  <si>
    <t>Đánh giá</t>
  </si>
  <si>
    <t>Kết luận :</t>
  </si>
  <si>
    <t>Họ &amp; tên</t>
  </si>
  <si>
    <t>Thời gian</t>
  </si>
  <si>
    <t>Ghi chú</t>
  </si>
  <si>
    <t>Chỉ tiêu thí nghiệm</t>
  </si>
  <si>
    <t>Hàm lượng cát</t>
  </si>
  <si>
    <t>giây</t>
  </si>
  <si>
    <t xml:space="preserve">Giới hạn cho phép        </t>
  </si>
  <si>
    <t xml:space="preserve">Kết quả thực tế                     </t>
  </si>
  <si>
    <t xml:space="preserve">Ngày, giờ    </t>
  </si>
  <si>
    <t xml:space="preserve">Đánh giá
</t>
  </si>
  <si>
    <t xml:space="preserve">Đơn vị      </t>
  </si>
  <si>
    <t xml:space="preserve">Kết quả thực tế                  </t>
  </si>
  <si>
    <t>KẾT LUẬN</t>
  </si>
  <si>
    <t>Ghi chú :</t>
  </si>
  <si>
    <t>Không đồng ý</t>
  </si>
  <si>
    <t>Đồng ý tiến hành thi công các công việc tiếp theo</t>
  </si>
  <si>
    <t>Đạt</t>
  </si>
  <si>
    <t>Không đạt</t>
  </si>
  <si>
    <t>32÷45</t>
  </si>
  <si>
    <t>XÁC NHẬN</t>
  </si>
  <si>
    <t>TVGS</t>
  </si>
  <si>
    <t>8÷10</t>
  </si>
  <si>
    <t>8 ÷10.5</t>
  </si>
  <si>
    <t>1.00 ÷ 1.02</t>
  </si>
  <si>
    <t>32 ÷ 45</t>
  </si>
  <si>
    <t>1.00 ÷1.02</t>
  </si>
  <si>
    <t>≤ 1</t>
  </si>
  <si>
    <t>Ký tên</t>
  </si>
  <si>
    <t>Kết thúc:……………………………………………..</t>
  </si>
  <si>
    <t>Bắt đầu:………………………………………………</t>
  </si>
  <si>
    <t>Tỷ trọng</t>
  </si>
  <si>
    <t>DUNG DỊCH KHOAN TRONG HỐ KHOAN TRƯỚC KHI HẠ LỒNG THÉP</t>
  </si>
  <si>
    <t>DUNG DỊCH KHOAN TRONG HỐ KHOAN TRƯỚC KHI ĐỔ BÊ TÔNG</t>
  </si>
  <si>
    <t>KIỂM TRA DUNG DỊCH KHOAN TRONG KHI KHOAN</t>
  </si>
  <si>
    <t>Công trình:</t>
  </si>
  <si>
    <t xml:space="preserve">BIÊN BẢN KIỂM TRA LẤP ĐẦU CỌC </t>
  </si>
  <si>
    <t xml:space="preserve">BIÊN BẢN KIỂM TRA DUNG DỊCH KHOAN  CỌC KHOAN NHỒI ĐẠI TRÀ </t>
  </si>
  <si>
    <t>Bắt đầu :………………………………………….</t>
  </si>
  <si>
    <t>Kết thúc :…………………………………………..</t>
  </si>
  <si>
    <t>1. Kiểm tra vị trí :</t>
  </si>
  <si>
    <t>Tọa độ</t>
  </si>
  <si>
    <t>Tọa độ tim cọc</t>
  </si>
  <si>
    <t>X (m)</t>
  </si>
  <si>
    <t>Y (m)</t>
  </si>
  <si>
    <t xml:space="preserve">Thiết kế  </t>
  </si>
  <si>
    <t>Sai số vị trí</t>
  </si>
  <si>
    <t>2.  Kiểm tra cao độ</t>
  </si>
  <si>
    <t>Cao độ kiểm tra</t>
  </si>
  <si>
    <t>Đơn vị</t>
  </si>
  <si>
    <t>Kiểm tra</t>
  </si>
  <si>
    <t>So với cốt 0.000</t>
  </si>
  <si>
    <t>So với cốt cao độ Quốc gia</t>
  </si>
  <si>
    <t>Cao độ mặt đất tự nhiên</t>
  </si>
  <si>
    <t>(m)</t>
  </si>
  <si>
    <t>Cao độ đỉnh casing</t>
  </si>
  <si>
    <t>3. Kiểm tra độ thẳng đứng</t>
  </si>
  <si>
    <t>Chỉ tiêu kiểm tra</t>
  </si>
  <si>
    <t>Độ thẳng đứng</t>
  </si>
  <si>
    <t>4. Kiểm tra kê đỡ ống vách</t>
  </si>
  <si>
    <t>Kiểm tra kê đỡ ống vách</t>
  </si>
  <si>
    <t>Đường kính cọc:</t>
  </si>
  <si>
    <t>Kiểm tra vét lắng:</t>
  </si>
  <si>
    <t>Cao độ đỉnh casing:</t>
  </si>
  <si>
    <t>Khoan</t>
  </si>
  <si>
    <t>Ko
den</t>
  </si>
  <si>
    <t>Chờ</t>
  </si>
  <si>
    <t>Hư hỏngSửa chữa</t>
  </si>
  <si>
    <t>Độ sâu (m)
(từ đỉnh 
casing)</t>
  </si>
  <si>
    <t>Địa chất thực tế</t>
  </si>
  <si>
    <t>Đất lấp</t>
  </si>
  <si>
    <t>Sét pha</t>
  </si>
  <si>
    <t>Cát chặt vừa, hạt nhỏ</t>
  </si>
  <si>
    <t>Sét pha dẻo cứng</t>
  </si>
  <si>
    <t>Cát hạt trung, nhỏ, chặt vừa, chặt.</t>
  </si>
  <si>
    <t>Cuội sỏi xám vàng
trạng thái rất chặt</t>
  </si>
  <si>
    <t>Cuội sỏi lẫn sạn,cát thô hạt trung,chặt đến chặt vừa.</t>
  </si>
  <si>
    <t>Cuội lẫn sỏi màu xám ghi</t>
  </si>
  <si>
    <t>Đường kính biên dao gầu đào:</t>
  </si>
  <si>
    <t>Kiểm tra độ thẳng đứng:</t>
  </si>
  <si>
    <t>Bằng Koden</t>
  </si>
  <si>
    <t>Bằng Máy kinh vĩ bám theo cần khoan</t>
  </si>
  <si>
    <t xml:space="preserve">BIÊN BẢN KIỂM TRA ĐÁY LẮNG, HẠ ỐNG ĐỔ CỌC KHOAN NHỒI ĐẠI TRÀ </t>
  </si>
  <si>
    <t>Bắt đầu: ………………………………………</t>
  </si>
  <si>
    <t>Kết thúc:………………………………………</t>
  </si>
  <si>
    <t>KIỂM TRA ỐNG ĐỔ</t>
  </si>
  <si>
    <t>KIỂM TRA ĐÁY LẮNG</t>
  </si>
  <si>
    <t>L = …………..(m)</t>
  </si>
  <si>
    <t>Nội dung kiểm tra</t>
  </si>
  <si>
    <t>Độ sâu kết thúc khoan</t>
  </si>
  <si>
    <t>Độ sâu sau khi vét lắng lần 1</t>
  </si>
  <si>
    <t>Độ sâu trước khi đổ bê tông</t>
  </si>
  <si>
    <t>Độ lắng trước khi đổ bê tông</t>
  </si>
  <si>
    <t>so với casing</t>
  </si>
  <si>
    <t>Đoạn 22</t>
  </si>
  <si>
    <t>………</t>
  </si>
  <si>
    <t>Điểm 1</t>
  </si>
  <si>
    <t>Đoạn 21</t>
  </si>
  <si>
    <t>Đoạn 20</t>
  </si>
  <si>
    <t>Điểm 2</t>
  </si>
  <si>
    <t>Đoạn 19</t>
  </si>
  <si>
    <t>Đoạn 18</t>
  </si>
  <si>
    <t>Điểm 3</t>
  </si>
  <si>
    <t>Đoạn 17</t>
  </si>
  <si>
    <t>Đoạn 16</t>
  </si>
  <si>
    <t>Điểm 4</t>
  </si>
  <si>
    <t>Đoạn 15</t>
  </si>
  <si>
    <t>Đoạn 14</t>
  </si>
  <si>
    <t>Điểm 5</t>
  </si>
  <si>
    <t>Đoạn 13</t>
  </si>
  <si>
    <t>Đoạn 12</t>
  </si>
  <si>
    <t>Nhà thầu</t>
  </si>
  <si>
    <t>Đoạn 11</t>
  </si>
  <si>
    <t>Đoạn 10</t>
  </si>
  <si>
    <t>Đoạn 9</t>
  </si>
  <si>
    <t>Đoạn 8</t>
  </si>
  <si>
    <t>Đoạn 7</t>
  </si>
  <si>
    <t>Đoạn 6</t>
  </si>
  <si>
    <t>Đoạn 5</t>
  </si>
  <si>
    <t>Đoạn 4</t>
  </si>
  <si>
    <t>Đoạn 3</t>
  </si>
  <si>
    <t>Đoạn 2</t>
  </si>
  <si>
    <t>Đoạn 1</t>
  </si>
  <si>
    <t>Cọc số: ……..…Đường kính……………………</t>
  </si>
  <si>
    <t>BIỂU ĐỒ THỜI GIAN THI CÔNG CỌC KHOAN NHỒI ĐẠI TRÀ CÓ SỬ DỤNG KINGPOST</t>
  </si>
  <si>
    <t xml:space="preserve">BIÊN BẢN KIỂM TRA ĐỔ BÊ TÔNG CỌC KHOAN NHỒI ĐẠI TRÀ </t>
  </si>
  <si>
    <t>Bắt đầu:……………………………………………………..</t>
  </si>
  <si>
    <t>Kết thúc:………………………………………………………</t>
  </si>
  <si>
    <t>Cọc số:………………………………………………………</t>
  </si>
  <si>
    <t>Đường kính:…………………………..</t>
  </si>
  <si>
    <t>Tờ số :…………….</t>
  </si>
  <si>
    <t>Nhà cung cấp bê tông</t>
  </si>
  <si>
    <t>Cao độ dừng đổ BT thiết kế:                      (m)</t>
  </si>
  <si>
    <t>Thể tích bê tông lý thuyết :                m3</t>
  </si>
  <si>
    <t>Độ sâu thực tế đáy cọc so với đỉnh casing:                  (m)</t>
  </si>
  <si>
    <t>Cao độ dừng đổ BT thực tế:                      (m)</t>
  </si>
  <si>
    <t>Thể tích bê tông thực tế :                  m3</t>
  </si>
  <si>
    <t>Hao hụt:</t>
  </si>
  <si>
    <t xml:space="preserve">Thứ tự
</t>
  </si>
  <si>
    <t>Số xe</t>
  </si>
  <si>
    <t>Độ sụt
(cm)</t>
  </si>
  <si>
    <t>Đúc mẫu</t>
  </si>
  <si>
    <t>Thể tích BT (m3)</t>
  </si>
  <si>
    <t>Ống đổ bê tông</t>
  </si>
  <si>
    <t>Chênh lệch từng xe</t>
  </si>
  <si>
    <t>Chênh lệch cộng dồn</t>
  </si>
  <si>
    <t>Mỗi xe
 (m3)</t>
  </si>
  <si>
    <t>Cộng dồn    (m3)</t>
  </si>
  <si>
    <t>Giờ trộn</t>
  </si>
  <si>
    <t>Xe tới công trường</t>
  </si>
  <si>
    <t xml:space="preserve">Bắt đầu đổ </t>
  </si>
  <si>
    <t>Kết thúc đổ</t>
  </si>
  <si>
    <t>Chiều sâu bê tông so đỉnh casing</t>
  </si>
  <si>
    <t>Cao độ bê tông so với cốt 0.00</t>
  </si>
  <si>
    <t>Chiều sâu ống đổ so với đỉnh casing</t>
  </si>
  <si>
    <t>Chiều dài cắt ống</t>
  </si>
  <si>
    <t>Chiều dài ống trong bê tông</t>
  </si>
  <si>
    <t xml:space="preserve">Độ dâng bê tông lý thuyết  </t>
  </si>
  <si>
    <t xml:space="preserve">Độ dâng bê tông thực tế  </t>
  </si>
  <si>
    <t>BÁO CÁO TỔNG HỢP THI CÔNG CỌC KHOAN NHỒI ĐẠI TRÀ CÓ SỬ DỤNG KINGPOST</t>
  </si>
  <si>
    <t xml:space="preserve">Bảng </t>
  </si>
  <si>
    <t>Nghiệm thu lồng thép.lắp đặt ống siêu âm</t>
  </si>
  <si>
    <t>Cao độ so với cốt 0.00</t>
  </si>
  <si>
    <t>KIỂM TRA DUNG DỊCH KHOAN TRƯỚC KHI KHOAN</t>
  </si>
  <si>
    <t>DANH MỤC CÁC BIỂU MẪU BIÊN BẢN CHECKLIST</t>
  </si>
  <si>
    <t>TT</t>
  </si>
  <si>
    <t>Nội dung</t>
  </si>
  <si>
    <t>Ký hiệu</t>
  </si>
  <si>
    <t>Cọc khoan nhồi</t>
  </si>
  <si>
    <t>Biên bản kiểm tra dung dịch khoan trước khi hạ lồng</t>
  </si>
  <si>
    <t>Biên bản kiểm tra hạ lồng thép, hàn nối ống siêu âm</t>
  </si>
  <si>
    <t>Biên bản kiểm tra hạ ống đổ bê tông</t>
  </si>
  <si>
    <t>Biên bản kiểm tra thổi rửa làm sạch đáy cọc lần 2</t>
  </si>
  <si>
    <t>Biên bản kiểm tra Polymer sau khi vệ sinh đáy cọc</t>
  </si>
  <si>
    <t>Biên bản kiểm tra đổ bê tông</t>
  </si>
  <si>
    <t>Biên bản kiểm tra hạ Kingpost</t>
  </si>
  <si>
    <t>Biên bản kiểm tra lấp đầu cọc</t>
  </si>
  <si>
    <t>Biên bản kiểm tra rút ống casing.</t>
  </si>
  <si>
    <t>BIÊN BẢN KIỂM TRA CÔNG TÁC NGHIỆM THU THÉP CỌC ….</t>
  </si>
  <si>
    <t>BIÊN BẢN KIỂM TRA LỒNG THÉP CỌC KHOAN NHỒI ĐẠI TRÀ …………..</t>
  </si>
  <si>
    <t>Δs(min = D/6 or &lt; 10 cm ) :</t>
  </si>
  <si>
    <t>Địa điểm:</t>
  </si>
  <si>
    <t>Định vị cọc'!A1</t>
  </si>
  <si>
    <t>1.00÷1.02</t>
  </si>
  <si>
    <t>Nhà Thầu</t>
  </si>
  <si>
    <t>Mới</t>
  </si>
  <si>
    <t>Độ nhớt 
(côn 946/1500ml)</t>
  </si>
  <si>
    <t>BQLXD</t>
  </si>
  <si>
    <t xml:space="preserve">Thực tế </t>
  </si>
  <si>
    <t>Sai lệch</t>
  </si>
  <si>
    <t>Dung dịch khoan'!A1</t>
  </si>
  <si>
    <t>Máy khoan:</t>
  </si>
  <si>
    <t>Độ sâu trước khi đổ bê tông: (m)</t>
  </si>
  <si>
    <t>Khoan!A1</t>
  </si>
  <si>
    <t>Đổ BT'!A1</t>
  </si>
  <si>
    <t>Ghi chú:</t>
  </si>
  <si>
    <t>1. Độ lắng cho phép đổ BT &lt;=10cm</t>
  </si>
  <si>
    <t>Độ sụt bê tông thiết kế: (cm)</t>
  </si>
  <si>
    <t>Mác bê tông thiết kế:</t>
  </si>
  <si>
    <t>Chênh lệch:</t>
  </si>
  <si>
    <t>Độ sâu thiết kế đáy cọc so với đỉnh casing:                 (m)</t>
  </si>
  <si>
    <t>Lắng+Hạ ống đổ'!A1</t>
  </si>
  <si>
    <t>Cọc số :………………..Đường kính:…………….</t>
  </si>
  <si>
    <t>Biện pháp lấp đầu cọc</t>
  </si>
  <si>
    <t>Thời gian, ghi chú</t>
  </si>
  <si>
    <t>Kiểm tra thời gian chờ 24h sau khi đổ bê tông</t>
  </si>
  <si>
    <t>Lấp đá base từ mặt bê tông đến đáy casing</t>
  </si>
  <si>
    <t>Cao độ trước khi lấp:……..…Sau khi lấp:…..….
Thời gian:</t>
  </si>
  <si>
    <t>Tháo bộ dẫn hướng Kingpost</t>
  </si>
  <si>
    <t>Nhổ casing</t>
  </si>
  <si>
    <t>Lấp đá base từ đáy casing tới mặt đất tự nhiên</t>
  </si>
  <si>
    <t>Cao độ trước khi lấp:…..……Sau khi lấp:….….
Thời gian:</t>
  </si>
  <si>
    <t>* Cao độ được tính so với cốt cao độ công trình</t>
  </si>
  <si>
    <t>* Vừa lấp đầu cọc vừa hút dung dịch khoan ra khỏi hố cọc</t>
  </si>
  <si>
    <t xml:space="preserve">Ghi chú : </t>
  </si>
  <si>
    <t>Bản vẽ số: (Đính kèm bản vẽ kèm theo)……………………………………………………………………………………………………………….</t>
  </si>
  <si>
    <t>Lap dau coc'!A1</t>
  </si>
  <si>
    <t>Bắt đầu:…………………………</t>
  </si>
  <si>
    <t>Kết thúc:…………………………</t>
  </si>
  <si>
    <t>Cọc số:……………Đường kính.……….</t>
  </si>
  <si>
    <t>Bản vẽ số : (Đính kèm bản vẽ kèm theo)…………………………………………….</t>
  </si>
  <si>
    <t>Loại King Post:…………………………………………….</t>
  </si>
  <si>
    <t>Số hiệu King Post……………………………………...…….…Chiều dài…………………..</t>
  </si>
  <si>
    <t xml:space="preserve">Quá trình lắp dựng </t>
  </si>
  <si>
    <t>Các chi tiết được kiểm tra</t>
  </si>
  <si>
    <t>Ghi đầy đủ các số liệu</t>
  </si>
  <si>
    <t>Chiều dài thanh nối</t>
  </si>
  <si>
    <t>L=……………………..(m)</t>
  </si>
  <si>
    <t>Chi tiết nối Kingpost</t>
  </si>
  <si>
    <t>Số lượng Bulông,êcu</t>
  </si>
  <si>
    <t>Số lượng:………………………</t>
  </si>
  <si>
    <t>Bơm nước vào Kingpost</t>
  </si>
  <si>
    <t>Vị trí móc treo khi cẩu</t>
  </si>
  <si>
    <t>Độ thẳng của Kingpost</t>
  </si>
  <si>
    <t>Độ bằng phẳng của bàn dẫn Kingpost</t>
  </si>
  <si>
    <t>Tim bàn dẫn Kingpost</t>
  </si>
  <si>
    <t>Đổ thẳng của Kingpost khi cẩu</t>
  </si>
  <si>
    <t>Phương Kingpost</t>
  </si>
  <si>
    <t>A=……………….….……B=……………..………..</t>
  </si>
  <si>
    <t>Hạ Kingpost</t>
  </si>
  <si>
    <t>Lắp đặt Kingpost vào gía dẫn hướng</t>
  </si>
  <si>
    <t>Thanh giữ cố định Kingpost</t>
  </si>
  <si>
    <t>Cao độ đỉnh Kingpost</t>
  </si>
  <si>
    <t>Lý thuyết</t>
  </si>
  <si>
    <t>Thực tế</t>
  </si>
  <si>
    <t>Cao độ đỉnh thanh nối sau khi hạ</t>
  </si>
  <si>
    <t>Sai lệch(≤1cm)</t>
  </si>
  <si>
    <t>NT Kingpost'!A1</t>
  </si>
  <si>
    <t>1 SỐ HIỆU CỌC</t>
  </si>
  <si>
    <t>THỨ TỰ</t>
  </si>
  <si>
    <t>ĐẶC ĐIỂM CỌC KHOAN NHỒI</t>
  </si>
  <si>
    <t>ĐƠN VỊ</t>
  </si>
  <si>
    <t>LÝ THUYẾT</t>
  </si>
  <si>
    <t>THỰC TẾ</t>
  </si>
  <si>
    <t xml:space="preserve"> Cao độ mặt đất tự nhiên</t>
  </si>
  <si>
    <t>m</t>
  </si>
  <si>
    <t>2. VỊ TRÍ CỌC</t>
  </si>
  <si>
    <t xml:space="preserve"> Cao độ đỉnh ống casing</t>
  </si>
  <si>
    <t xml:space="preserve"> Cao độ kết thúc đổ bê tông</t>
  </si>
  <si>
    <t>3. BẢN VẼ KÈM THEO</t>
  </si>
  <si>
    <t xml:space="preserve"> Cao độ đáy cọc</t>
  </si>
  <si>
    <t xml:space="preserve"> Cao độ cắt cọc</t>
  </si>
  <si>
    <t>4. LOẠI KINGPOST</t>
  </si>
  <si>
    <t xml:space="preserve"> Cao độ đỉnh cốt thép</t>
  </si>
  <si>
    <t xml:space="preserve"> Chiều dài cọc </t>
  </si>
  <si>
    <t>5. SỐ HIỆU KINGPOST</t>
  </si>
  <si>
    <t xml:space="preserve"> Đường kính cọc</t>
  </si>
  <si>
    <t>mm</t>
  </si>
  <si>
    <t xml:space="preserve"> Chiều sâu khoan</t>
  </si>
  <si>
    <t>6. NGÀY GiỜ BẮT ĐẦU</t>
  </si>
  <si>
    <t xml:space="preserve"> Thời gian khoan</t>
  </si>
  <si>
    <t>giờ</t>
  </si>
  <si>
    <t xml:space="preserve"> Chiều dài ống casing</t>
  </si>
  <si>
    <t>7 NGÀY GIỜ KẾT THÚC</t>
  </si>
  <si>
    <t xml:space="preserve"> Chiều dài cốt thép</t>
  </si>
  <si>
    <t xml:space="preserve"> Thể tích bê tông</t>
  </si>
  <si>
    <t>m3</t>
  </si>
  <si>
    <t>8. TỔNG THỜI GIAN THỰC HIỆN</t>
  </si>
  <si>
    <t xml:space="preserve"> Chênh lệch thể tích bê tông</t>
  </si>
  <si>
    <t xml:space="preserve"> Hao hụt thể tích bê tông</t>
  </si>
  <si>
    <t>9. THỜI TIẾT</t>
  </si>
  <si>
    <t xml:space="preserve"> Thời gian đổ bê tông</t>
  </si>
  <si>
    <t xml:space="preserve"> Chiều dài Kingpost</t>
  </si>
  <si>
    <t>ĐỘ LỆCH TÂM CỌC</t>
  </si>
  <si>
    <t xml:space="preserve"> Cao độ đỉnh Kingpost sau khi hạ</t>
  </si>
  <si>
    <t xml:space="preserve"> Độ lệch đỉnh Kingpost</t>
  </si>
  <si>
    <t>cm</t>
  </si>
  <si>
    <t>* Các cao độ được tính so với cốt cao độ +0.000 qui ước trong bản vẽ thiết kế</t>
  </si>
  <si>
    <t>* Chiều sâu khoan được tính từ cốt mặt đất tự nhiên</t>
  </si>
  <si>
    <t xml:space="preserve">* Độ lệch tâm ΔX,ΔY được tính bằng tọa độ thiết kế trừ cho tọa độ thực tế </t>
  </si>
  <si>
    <t>TƯ VẤN GIÁM SÁT</t>
  </si>
  <si>
    <t>ĐƠN VỊ THI CÔNG</t>
  </si>
  <si>
    <t xml:space="preserve">    Δ X=</t>
  </si>
  <si>
    <t xml:space="preserve">    Δ Y=</t>
  </si>
  <si>
    <t>BAN QUẢN LÝ XÂY DỰNG</t>
  </si>
  <si>
    <t xml:space="preserve">    Δ Y</t>
  </si>
  <si>
    <t xml:space="preserve">    Δ X</t>
  </si>
  <si>
    <t>HẠNG MỤC THI CÔNG: CỌC KHOAN NHỒI ĐẠI TRÀ</t>
  </si>
  <si>
    <t>Bắt đầu:……………………………………………</t>
  </si>
  <si>
    <t>Kết thúc:……………………………………………</t>
  </si>
  <si>
    <t>Nội dung công việc</t>
  </si>
  <si>
    <t>Bắt đầu
Giờ/Ngày</t>
  </si>
  <si>
    <t>Kết thúc
Giờ/Ngày</t>
  </si>
  <si>
    <t>Xác nhận</t>
  </si>
  <si>
    <t>Định vị cọc,hạ ống casing</t>
  </si>
  <si>
    <t>Kiểm tra dung dịch khoan trước khi khoan</t>
  </si>
  <si>
    <t>Công tác khoan tạo lỗ</t>
  </si>
  <si>
    <t>Vét lắng làm sạch đáy cọc lần 1</t>
  </si>
  <si>
    <t>Kiểm tra Dung dịch khoan trước khi hạ lồng</t>
  </si>
  <si>
    <t>Hạ lồng thép, hàn nối ống siêu âm</t>
  </si>
  <si>
    <t>Hạ ống đổ bê tông</t>
  </si>
  <si>
    <t>Thổi rửa làm sạch đáy cọc lần 2</t>
  </si>
  <si>
    <t>Kiểm tra Polymer sau khi vệ sinh đáy cọc</t>
  </si>
  <si>
    <t>Đổ bê tông</t>
  </si>
  <si>
    <t>Lấp đầu cọc</t>
  </si>
  <si>
    <t>Rút ống casing.</t>
  </si>
  <si>
    <t>Kết luận:</t>
  </si>
  <si>
    <t xml:space="preserve">Ghi chú: </t>
  </si>
  <si>
    <t>Bắt đầu :……………………………………………..</t>
  </si>
  <si>
    <t>Kết thúc :……………………………………………..</t>
  </si>
  <si>
    <t>Tổng thời gian thực hiện:………………………….</t>
  </si>
  <si>
    <t>Cọc số: ……………….Đường kính………………….</t>
  </si>
  <si>
    <t>I. THỜI GIAN THI CÔNG</t>
  </si>
  <si>
    <t>Ngày, giờ bắt đầu</t>
  </si>
  <si>
    <t>Ngày, giờ kết thúc</t>
  </si>
  <si>
    <t>Định vị cọc</t>
  </si>
  <si>
    <t>Hạ ống casing</t>
  </si>
  <si>
    <t>Khoan tạo lỗ</t>
  </si>
  <si>
    <t>Hạ lồng thép</t>
  </si>
  <si>
    <t>Lấp đầu cọc và rút casing</t>
  </si>
  <si>
    <t>II. BIỂU ĐỒ THỜI GIAN</t>
  </si>
  <si>
    <t>Độ sâu so với đỉnh casing (m)</t>
  </si>
  <si>
    <t>Vét lắng</t>
  </si>
  <si>
    <t>Hạ lồng thép, ống đổ, ống thổi, thổi rửa</t>
  </si>
  <si>
    <t>Chiều sâu gặp sỏi</t>
  </si>
  <si>
    <t>Lấp đầu cọc
Rút casing</t>
  </si>
  <si>
    <t>Mặt đất tự nhiên</t>
  </si>
  <si>
    <t>STT</t>
  </si>
  <si>
    <t>Bieu do'!A1</t>
  </si>
  <si>
    <t>Báo cáo tổng hợp thi công cọc khoan nhồi đại trà có sử dụng Kingpost</t>
  </si>
  <si>
    <t>Bao cao TH'!A1</t>
  </si>
  <si>
    <t>TH!A1</t>
  </si>
  <si>
    <t>Biên bản tổng hợp cọc khoan nhồi đại trà có sử dụng Kingpost</t>
  </si>
  <si>
    <t>BIÊN BẢN TỔNG HỢP CỌC KHOAN NHỒI ĐẠI TRÀ CÓ SỬ DỤNG KINGPOST</t>
  </si>
  <si>
    <t>Biểu đồ thời gian thi công cọc khoan nhồi đại trà có sử dụng Kingpost</t>
  </si>
  <si>
    <t>BIÊN BẢN KIỂM TRA ĐỊNH VỊ CỌC KHOAN NHỒI ĐẠI TRÀ , HẠ ỐNG CASING</t>
  </si>
  <si>
    <t>Biên bản kiểm tra dung dịch khoan cọc khoan nhồi đại trà</t>
  </si>
  <si>
    <t>Biên bản kiểm tra định vị cọc khoan nhồi đại trà, hạ ống casing</t>
  </si>
  <si>
    <t>Biên bản kiểm tra công tác khoan tạo lỗ cọc khoan nhồi đại trà</t>
  </si>
  <si>
    <t xml:space="preserve">BIÊN BẢN KIỂM TRA CÔNG TÁC KHOAN TẠO LỖ CỌC KHOAN NHỒI ĐẠI TRÀ </t>
  </si>
  <si>
    <t>Biên bản kiểm tra đáy lắng, hạ ống đổ cọc khoan nhồi đại trà</t>
  </si>
  <si>
    <t>Cọc số:…………………Đường kính……….</t>
  </si>
  <si>
    <t>Gia công lồng thép</t>
  </si>
  <si>
    <t>Các chi tiết lồng thép được kiểm tra</t>
  </si>
  <si>
    <t>Đường kính</t>
  </si>
  <si>
    <t xml:space="preserve">Đường kính, số hiệu thép chủ </t>
  </si>
  <si>
    <t>Đường kính thép đai</t>
  </si>
  <si>
    <t>Khoảng cách thép đai</t>
  </si>
  <si>
    <t>Số lượng ống siêu âm, hàn nối ống siêu âm</t>
  </si>
  <si>
    <t>Thép treo lồng ( chiều dài / vị trí)</t>
  </si>
  <si>
    <t>Chiều dày lớp bảo vệ (mm)</t>
  </si>
  <si>
    <t>Số lượng, tình trạng con kê</t>
  </si>
  <si>
    <t>Chất lượng mối nối lồng ( hàn, buộc)</t>
  </si>
  <si>
    <t>Số lượng đai nối lồng thép</t>
  </si>
  <si>
    <t>Chiều dài mối nối</t>
  </si>
  <si>
    <t>Kiểm tra cao độ đỉnh lồng thép</t>
  </si>
  <si>
    <t>Lắp đặt hàn nối ống siêu âm</t>
  </si>
  <si>
    <t>Cao độ đỉnh ống siêu âm</t>
  </si>
  <si>
    <t>Thép treo lồng (chiều dài / vị trí)</t>
  </si>
  <si>
    <t>SỐ HIỆU</t>
  </si>
  <si>
    <t>HÌNH DẠNG - KÍCH THƯỚC</t>
  </si>
  <si>
    <t>ĐƯỜNG KÍNH
(MM)</t>
  </si>
  <si>
    <t>CHIỀU DÀI 1 THANH
(MM)</t>
  </si>
  <si>
    <t>SỐ LƯỢNG</t>
  </si>
  <si>
    <t>TỔNG CHIỀU DÀI MỐI NỐI
(M)</t>
  </si>
  <si>
    <t>TỔNG CHIỀU DÀI
(M)</t>
  </si>
  <si>
    <t>LỒNG 1</t>
  </si>
  <si>
    <t>5a</t>
  </si>
  <si>
    <t>Ống siêu âm D59.9x1.8</t>
  </si>
  <si>
    <t>5b</t>
  </si>
  <si>
    <t>Cút nối siêu âm ID59.9x1.8x70</t>
  </si>
  <si>
    <t>Con kê bê tông D200x40</t>
  </si>
  <si>
    <t>LỒNG 2</t>
  </si>
  <si>
    <t>Họ &amp; Tên</t>
  </si>
  <si>
    <t xml:space="preserve">NHÀ THẦU </t>
  </si>
  <si>
    <t>KT lồng thép'!A1</t>
  </si>
  <si>
    <t>NT thép'!A1</t>
  </si>
  <si>
    <t>Biên bản kiểm tra lồng thép cọc khoan nhồi đại trà</t>
  </si>
  <si>
    <t xml:space="preserve">NỘI DUNG </t>
  </si>
  <si>
    <t>Tư Vấn Giám Sát</t>
  </si>
  <si>
    <t xml:space="preserve">Tư Vấn Giám Sát          </t>
  </si>
  <si>
    <t xml:space="preserve">Tư Vấn Giám Sát                </t>
  </si>
  <si>
    <t xml:space="preserve">Tư Vấn Giám Sát                                      </t>
  </si>
  <si>
    <t xml:space="preserve">Tư Vấn Giám Sát                           </t>
  </si>
  <si>
    <t xml:space="preserve">Tư Vấn Giám Sát                         </t>
  </si>
  <si>
    <t xml:space="preserve">Tư Vấn Giám Sát              </t>
  </si>
  <si>
    <t>NỘI DUNG</t>
  </si>
  <si>
    <t>Cọc khoan nhồi số:……………………</t>
  </si>
  <si>
    <t>Ngày:..….……………………………….</t>
  </si>
  <si>
    <t xml:space="preserve">Ghi chú:  </t>
  </si>
  <si>
    <t>CẤU KIỆN</t>
  </si>
  <si>
    <t>Bắt đầu:………………………………</t>
  </si>
  <si>
    <t>Kết thúc:………………………………</t>
  </si>
  <si>
    <t>Cọc số………………Đường kính……………</t>
  </si>
  <si>
    <t>Cọc số : ……………..Đường kính………………</t>
  </si>
  <si>
    <t>Cọc số:…………………...Đường kính…………………</t>
  </si>
  <si>
    <t>Cọc số ………………Đường kính:……………</t>
  </si>
  <si>
    <t>BIÊN BẢN KIỂM TRA KẾT CẤU THÉP CỘT ĐỠ KINGPOST SAU KHI HÀN GÁ</t>
  </si>
  <si>
    <t>Số  ...………….</t>
  </si>
  <si>
    <t>Hạng mục …………</t>
  </si>
  <si>
    <t>Cấu kiện  ………….</t>
  </si>
  <si>
    <t>VỊ TRÍ, CẤU KIỆN KIỂM TRA</t>
  </si>
  <si>
    <t>SƠ ĐỒ MẶT BẰNG CẤU KIỆN KIỂM TRA</t>
  </si>
  <si>
    <t>Tên, vị trí cấu kiện kiểm tra:</t>
  </si>
  <si>
    <r>
      <t xml:space="preserve">Căn cứ kiểm tra:  </t>
    </r>
    <r>
      <rPr>
        <sz val="10"/>
        <rFont val="Arial"/>
        <family val="2"/>
      </rPr>
      <t xml:space="preserve">      </t>
    </r>
  </si>
  <si>
    <t>Bản vẽ thiết kế số:</t>
  </si>
  <si>
    <t>Bản vẽ thi công số:</t>
  </si>
  <si>
    <t>NỘI DUNG  KIỂM TRA</t>
  </si>
  <si>
    <t>Công việc kiểm tra:</t>
  </si>
  <si>
    <t>Ngày, tháng</t>
  </si>
  <si>
    <t>Ngoại quan (không bavia, không tạp chất…)</t>
  </si>
  <si>
    <t>Chiều cao</t>
  </si>
  <si>
    <t>Bề rộng</t>
  </si>
  <si>
    <t>Chiều dài</t>
  </si>
  <si>
    <t>Chiều dài mối hàn đính</t>
  </si>
  <si>
    <t>Khoảng cách mối hàn đính</t>
  </si>
  <si>
    <t>Độ phẳng theo phương ngang</t>
  </si>
  <si>
    <t>Độ phẳng theo phương đứng</t>
  </si>
  <si>
    <t>Độ võng của cột</t>
  </si>
  <si>
    <t>Các khuôn mẫu gá, các bản táp gông giữ cố định phần gá</t>
  </si>
  <si>
    <t>Mặt cắt ngang của cột theo thiết kế</t>
  </si>
  <si>
    <t>Ý kiến khác của các bên (Nếu có):</t>
  </si>
  <si>
    <t>KẾT LUẬN:</t>
  </si>
  <si>
    <t>Đồng ý chuyển công tác tiếp theo</t>
  </si>
  <si>
    <t>Không đồng ý chuyển công tác tiếp theo</t>
  </si>
  <si>
    <t>BIÊN BẢN KIỂM TRA KẾT CẤU THÉP CỘT ĐỠ KINGPOST SAU KHI HOÀN CHỈNH</t>
  </si>
  <si>
    <t>Ngoại quan (không chảy tràn, không ngắt quãng…)</t>
  </si>
  <si>
    <t>Thử từ</t>
  </si>
  <si>
    <t>Siêu âm</t>
  </si>
  <si>
    <t>Các khuyết tật mối hàn</t>
  </si>
  <si>
    <t>Xỉ chùm và rỗ khí mối hàn</t>
  </si>
  <si>
    <t xml:space="preserve">BIÊN BẢN KIỂM TRA HẠ KINGPOST CỌC KHOAN NHỒI ĐẠI TRÀ </t>
  </si>
  <si>
    <t>NT hàn Kingpost'!A1</t>
  </si>
  <si>
    <t>Kiểm tra Kingpost sau khi hàn gá</t>
  </si>
  <si>
    <t>Kiểm tra Kingpost sau khi hoàn thiện</t>
  </si>
  <si>
    <t>3.1.1.2</t>
  </si>
  <si>
    <t>3.1.1.2.1</t>
  </si>
  <si>
    <t>3.1.1.2.2</t>
  </si>
  <si>
    <t>3.1.1.2.3</t>
  </si>
  <si>
    <t>3.1.1.2.4</t>
  </si>
  <si>
    <t>3.1.1.2.5</t>
  </si>
  <si>
    <t>3.1.1.2.6</t>
  </si>
  <si>
    <t>3.1.1.2.7</t>
  </si>
  <si>
    <t>3.1.1.2.8</t>
  </si>
  <si>
    <t>3.1.1.2.9</t>
  </si>
  <si>
    <t>3.1.1.2.10</t>
  </si>
  <si>
    <t>3.1.1.2.11</t>
  </si>
  <si>
    <t>3.1.1.2.12</t>
  </si>
  <si>
    <t>3.1.1.2.13</t>
  </si>
  <si>
    <t>3.1.1.2.14</t>
  </si>
  <si>
    <t>M3-3.1.1.2.1</t>
  </si>
  <si>
    <t>M3-3.1.1.2.2</t>
  </si>
  <si>
    <t>M3-3.1.1.2.3</t>
  </si>
  <si>
    <t>M3-3.1.1.2.4</t>
  </si>
  <si>
    <t>M3-3.1.1.2.5</t>
  </si>
  <si>
    <t>M3-3.1.1.2.6</t>
  </si>
  <si>
    <t>M3-3.1.1.2.7</t>
  </si>
  <si>
    <t>M3-3.1.1.2.8</t>
  </si>
  <si>
    <t>M3-3.1.1.2.9</t>
  </si>
  <si>
    <t>M3-3.1.1.2.10</t>
  </si>
  <si>
    <t>M3-3.1.1.2.11</t>
  </si>
  <si>
    <t>M3-3.1.1.2.12</t>
  </si>
  <si>
    <t>M3-3.1.1.2.13</t>
  </si>
  <si>
    <t>M3-3.1.1.2.14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</si>
</sst>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[Red]\-&quot;£&quot;#,##0"/>
    <numFmt numFmtId="165" formatCode="_-* #,##0_-;\-* #,##0_-;_-* &quot;-&quot;_-;_-@_-"/>
    <numFmt numFmtId="166" formatCode="_-* #,##0.00_-;\-* #,##0.00_-;_-* &quot;-&quot;??_-;_-@_-"/>
    <numFmt numFmtId="167" formatCode="0.0"/>
    <numFmt numFmtId="168" formatCode="0.000"/>
    <numFmt numFmtId="169" formatCode="#,##0.0"/>
    <numFmt numFmtId="170" formatCode="#,##0.000"/>
    <numFmt numFmtId="171" formatCode="&quot;\&quot;#,##0;[Red]&quot;\&quot;\-#,##0"/>
    <numFmt numFmtId="172" formatCode="&quot;\&quot;#,##0.00;[Red]&quot;\&quot;\-#,##0.00"/>
    <numFmt numFmtId="173" formatCode="\$#,##0\ ;\(\$#,##0\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"/>
    <numFmt numFmtId="179" formatCode="00&quot;:&quot;00"/>
    <numFmt numFmtId="180" formatCode="0.00_)"/>
    <numFmt numFmtId="181" formatCode="_ * #,##0_ ;_ * \-#,##0_ ;_ * &quot;-&quot;_ ;_ @_ "/>
    <numFmt numFmtId="182" formatCode="_ * #,##0.00_ ;_ * \-#,##0.00_ ;_ * &quot;-&quot;??_ ;_ @_ "/>
    <numFmt numFmtId="183" formatCode="_ * #,##0_ ;_ * &quot;\&quot;&quot;\&quot;&quot;\&quot;&quot;\&quot;&quot;\&quot;&quot;\&quot;&quot;\&quot;&quot;\&quot;&quot;\&quot;&quot;\&quot;&quot;\&quot;&quot;\&quot;\-#,##0_ ;_ * &quot;-&quot;_ ;_ @_ "/>
    <numFmt numFmtId="184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185" formatCode="_ * #,##0.00_ ;_ * &quot;\&quot;&quot;\&quot;&quot;\&quot;&quot;\&quot;&quot;\&quot;&quot;\&quot;&quot;\&quot;&quot;\&quot;&quot;\&quot;&quot;\&quot;&quot;\&quot;&quot;\&quot;\-#,##0.00_ ;_ * &quot;-&quot;??_ ;_ @_ "/>
    <numFmt numFmtId="186" formatCode="&quot;\&quot;#,##0;&quot;\&quot;&quot;\&quot;&quot;\&quot;&quot;\&quot;&quot;\&quot;&quot;\&quot;&quot;\&quot;&quot;\&quot;&quot;\&quot;&quot;\&quot;&quot;\&quot;&quot;\&quot;&quot;\&quot;&quot;\&quot;\-#,##0"/>
    <numFmt numFmtId="187" formatCode="&quot;\&quot;#,##0;[Red]&quot;\&quot;&quot;\&quot;&quot;\&quot;&quot;\&quot;&quot;\&quot;&quot;\&quot;&quot;\&quot;&quot;\&quot;&quot;\&quot;&quot;\&quot;&quot;\&quot;&quot;\&quot;&quot;\&quot;&quot;\&quot;\-#,##0"/>
    <numFmt numFmtId="188" formatCode="&quot;\&quot;#,##0.00;&quot;\&quot;&quot;\&quot;&quot;\&quot;&quot;\&quot;&quot;\&quot;&quot;\&quot;&quot;\&quot;&quot;\&quot;&quot;\&quot;&quot;\&quot;&quot;\&quot;&quot;\&quot;&quot;\&quot;&quot;\&quot;\-#,##0.00"/>
    <numFmt numFmtId="189" formatCode="&quot;\&quot;#,##0.00;[Red]&quot;\&quot;&quot;\&quot;&quot;\&quot;&quot;\&quot;&quot;\&quot;&quot;\&quot;&quot;\&quot;&quot;\&quot;&quot;\&quot;&quot;\&quot;&quot;\&quot;&quot;\&quot;&quot;\&quot;&quot;\&quot;\-#,##0.00"/>
    <numFmt numFmtId="190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191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#."/>
    <numFmt numFmtId="197" formatCode="#,###"/>
    <numFmt numFmtId="198" formatCode="#,##0\ &quot;F&quot;;[Red]\-#,##0\ &quot;F&quot;"/>
    <numFmt numFmtId="199" formatCode="#,##0.00\ &quot;F&quot;;\-#,##0.00\ &quot;F&quot;"/>
    <numFmt numFmtId="200" formatCode="#,##0.00\ &quot;F&quot;;[Red]\-#,##0.00\ &quot;F&quot;"/>
    <numFmt numFmtId="201" formatCode="_-* #,##0\ &quot;F&quot;_-;\-* #,##0\ &quot;F&quot;_-;_-* &quot;-&quot;\ &quot;F&quot;_-;_-@_-"/>
    <numFmt numFmtId="202" formatCode=";;;"/>
    <numFmt numFmtId="203" formatCode="_ &quot;\&quot;* #,##0_ ;_ &quot;\&quot;* \-#,##0_ ;_ &quot;\&quot;* &quot;-&quot;_ ;_ @_ "/>
    <numFmt numFmtId="204" formatCode="_ &quot;\&quot;* #,##0.00_ ;_ &quot;\&quot;* \-#,##0.00_ ;_ &quot;\&quot;* &quot;-&quot;??_ ;_ @_ "/>
    <numFmt numFmtId="205" formatCode="#,##0;\(#,##0\)"/>
    <numFmt numFmtId="206" formatCode="\t0.00%"/>
    <numFmt numFmtId="207" formatCode="\t#\ ??/??"/>
    <numFmt numFmtId="208" formatCode="_ * #,##0_)\ _$_ ;_ * \(#,##0\)\ _$_ ;_ * &quot;-&quot;_)\ _$_ ;_ @_ "/>
    <numFmt numFmtId="209" formatCode="_ * ###,0&quot;.&quot;00_)\ _$_ ;_ * \(###,0&quot;.&quot;00\)\ _$_ ;_ * &quot;-&quot;??_)\ _$_ ;_ @_ "/>
    <numFmt numFmtId="210" formatCode="#,##0\ &quot;$&quot;_);[Red]\(#,##0\ &quot;$&quot;\)"/>
    <numFmt numFmtId="211" formatCode="&quot;$&quot;###,0&quot;.&quot;00_);[Red]\(&quot;$&quot;###,0&quot;.&quot;00\)"/>
    <numFmt numFmtId="212" formatCode="&quot;$&quot;\ #,##0;&quot;$&quot;\ \-#,##0"/>
    <numFmt numFmtId="213" formatCode="_ * #,##0_)\ &quot;$&quot;_ ;_ * \(#,##0\)\ &quot;$&quot;_ ;_ * &quot;-&quot;_)\ &quot;$&quot;_ ;_ @_ "/>
    <numFmt numFmtId="214" formatCode="_ * ###,0&quot;.&quot;00_)\ &quot;$&quot;_ ;_ * \(###,0&quot;.&quot;00\)\ &quot;$&quot;_ ;_ * &quot;-&quot;??_)\ &quot;$&quot;_ ;_ @_ "/>
    <numFmt numFmtId="215" formatCode="_-[$€]* #,##0.00_-;\-[$€]* #,##0.00_-;_-[$€]* &quot;-&quot;??_-;_-@_-"/>
    <numFmt numFmtId="216" formatCode="_-&quot;ñ&quot;* #,##0_-;\-&quot;ñ&quot;* #,##0_-;_-&quot;ñ&quot;* &quot;-&quot;_-;_-@_-"/>
    <numFmt numFmtId="217" formatCode="###\ ###\ ###\ ###\ ##0"/>
    <numFmt numFmtId="218" formatCode="\$#,##0_);[Red]\(\$#,##0\)"/>
    <numFmt numFmtId="219" formatCode="##.##%"/>
    <numFmt numFmtId="220" formatCode="_-* #,##0.0_-;\-* #,##0.0_-;_-* &quot;-&quot;_-;_-@_-"/>
    <numFmt numFmtId="221" formatCode="mm&quot;월&quot;\ dd&quot;일&quot;"/>
    <numFmt numFmtId="222" formatCode="_(* #,##0_);_(* \(#,##0\);_(* &quot;-&quot;??_);_(@_)"/>
    <numFmt numFmtId="223" formatCode="0.00000000"/>
    <numFmt numFmtId="224" formatCode="#,##0.000_);[Red]\(#,##0.000\)"/>
    <numFmt numFmtId="225" formatCode="_-* #,##0.00\ &quot;F&quot;_-;\-* #,##0.00\ &quot;F&quot;_-;_-* &quot;-&quot;??\ &quot;F&quot;_-;_-@_-"/>
    <numFmt numFmtId="226" formatCode="_-* #,##0\ _®_-;\-* #,##0\ _®_-;_-* &quot;-&quot;\ _®_-;_-@_-"/>
    <numFmt numFmtId="227" formatCode="[Red]&quot;@ &quot;#,##0_ ;[Red]&quot;@ &quot;\-#,##0\ "/>
    <numFmt numFmtId="228" formatCode="_-* #,##0\ _F_-;\-* #,##0\ _F_-;_-* &quot;-&quot;\ _F_-;_-@_-"/>
    <numFmt numFmtId="229" formatCode="#,##0\ &quot;FB&quot;;\-#,##0\ &quot;FB&quot;"/>
    <numFmt numFmtId="230" formatCode="_-* #,##0&quot;$&quot;_-;\-* #,##0&quot;$&quot;_-;_-* &quot;-&quot;&quot;$&quot;_-;_-@_-"/>
    <numFmt numFmtId="231" formatCode="_-&quot;$&quot;\ * #,##0_-;\-&quot;$&quot;\ * #,##0_-;_-&quot;$&quot;\ * &quot;-&quot;_-;_-@_-"/>
    <numFmt numFmtId="232" formatCode="_-* #,##0.00\ _€_-;\-* #,##0.00\ _€_-;_-* &quot;-&quot;??\ _€_-;_-@_-"/>
    <numFmt numFmtId="233" formatCode="_-* #,##0.00\ _F_-;\-* #,##0.00\ _F_-;_-* &quot;-&quot;??\ _F_-;_-@_-"/>
    <numFmt numFmtId="234" formatCode="_ * #,##0.00_)\ _$_ ;_ * \(#,##0.00\)\ _$_ ;_ * &quot;-&quot;??_)\ _$_ ;_ @_ "/>
    <numFmt numFmtId="235" formatCode="_-* #,##0.00_$_-;\-* #,##0.00_$_-;_-* &quot;-&quot;??_$_-;_-@_-"/>
    <numFmt numFmtId="236" formatCode="#,##0.00\ &quot;FB&quot;;\-#,##0.00\ &quot;FB&quot;"/>
    <numFmt numFmtId="237" formatCode="_-* #,##0.00_ñ_-;\-* #,##0.00_ñ_-;_-* &quot;-&quot;??_ñ_-;_-@_-"/>
    <numFmt numFmtId="238" formatCode="_-* #,##0.00\ _ñ_-;\-* #,##0.00\ _ñ_-;_-* &quot;-&quot;??\ _ñ_-;_-@_-"/>
    <numFmt numFmtId="239" formatCode="_(&quot;$&quot;\ * #,##0_);_(&quot;$&quot;\ * \(#,##0\);_(&quot;$&quot;\ * &quot;-&quot;_);_(@_)"/>
    <numFmt numFmtId="240" formatCode="_-* #,##0.00000000_-;\-* #,##0.00000000_-;_-* &quot;-&quot;??_-;_-@_-"/>
    <numFmt numFmtId="241" formatCode="_-* #,##0\ &quot;ñ&quot;_-;\-* #,##0\ &quot;ñ&quot;_-;_-* &quot;-&quot;\ &quot;ñ&quot;_-;_-@_-"/>
    <numFmt numFmtId="242" formatCode="_-* #,##0\ _€_-;\-* #,##0\ _€_-;_-* &quot;-&quot;\ _€_-;_-@_-"/>
    <numFmt numFmtId="243" formatCode="_-* #,##0_$_-;\-* #,##0_$_-;_-* &quot;-&quot;_$_-;_-@_-"/>
    <numFmt numFmtId="244" formatCode="#,##0\ &quot;FB&quot;;[Red]\-#,##0\ &quot;FB&quot;"/>
    <numFmt numFmtId="245" formatCode="_-* #,##0_ñ_-;\-* #,##0_ñ_-;_-* &quot;-&quot;_ñ_-;_-@_-"/>
    <numFmt numFmtId="246" formatCode="_-* #,##0\ _ñ_-;\-* #,##0\ _ñ_-;_-* &quot;-&quot;\ _ñ_-;_-@_-"/>
    <numFmt numFmtId="247" formatCode="&quot;£&quot;#,##0;\-&quot;£&quot;#,##0"/>
    <numFmt numFmtId="248" formatCode="&quot;Z$&quot;#,##0_);[Red]\(&quot;Z$&quot;#,##0\)"/>
    <numFmt numFmtId="249" formatCode="_-&quot;Z$&quot;* #,##0_-;\-&quot;Z$&quot;* #,##0_-;_-&quot;Z$&quot;* &quot;-&quot;_-;_-@_-"/>
    <numFmt numFmtId="250" formatCode="0.0000000"/>
    <numFmt numFmtId="251" formatCode="_-#,##0.0000;* \-#,##0.00;* _-&quot;&quot;;@"/>
    <numFmt numFmtId="252" formatCode="* #,##0.00;* \-#,##0.00;* &quot;-&quot;??;@"/>
    <numFmt numFmtId="253" formatCode="#.00"/>
    <numFmt numFmtId="254" formatCode="#,#00;[Red]\-#,#00;_@&quot;-&quot;"/>
    <numFmt numFmtId="255" formatCode="&quot;\&quot;#,##0.00;&quot;\&quot;\-#,##0.00"/>
    <numFmt numFmtId="256" formatCode="#,##0.00_);\(#,##0.00\);&quot;- &quot;"/>
    <numFmt numFmtId="257" formatCode="#,##0.00&quot; $&quot;;[Red]\-#,##0.00&quot; $&quot;"/>
    <numFmt numFmtId="258" formatCode="#,##0.00;[Red]&quot;-&quot;#,##0.00"/>
    <numFmt numFmtId="259" formatCode="m\-d\-yy"/>
    <numFmt numFmtId="260" formatCode="0.000%"/>
    <numFmt numFmtId="261" formatCode="#,##0\ &quot;ñ&quot;_);\(#,##0\ &quot;ñ&quot;\)"/>
    <numFmt numFmtId="262" formatCode="\U\S\$#,##0.00;\(\U\S\$#,##0.00\)"/>
    <numFmt numFmtId="263" formatCode="&quot;$&quot;\ ###,0&quot;.&quot;00;&quot;$&quot;\ \-###,0&quot;.&quot;00"/>
    <numFmt numFmtId="264" formatCode="_ &quot;Z$&quot;\ * ###,0&quot;.&quot;00_ ;_ &quot;Z$&quot;\ * \-###,0&quot;.&quot;00_ ;_ &quot;Z$&quot;\ * &quot;-&quot;??_ ;_ @_ "/>
    <numFmt numFmtId="265" formatCode="#,##0;\-#,##0;&quot;-&quot;"/>
    <numFmt numFmtId="266" formatCode="_-* #,##0.00&quot;$&quot;_-;\-* #,##0.00&quot;$&quot;_-;_-* &quot;-&quot;??&quot;$&quot;_-;_-@_-"/>
    <numFmt numFmtId="267" formatCode="_(* #,##0.0000_);_(* \(#,##0.0000\);_(* &quot;-&quot;??_);_(@_)"/>
    <numFmt numFmtId="268" formatCode="##,###.##"/>
    <numFmt numFmtId="269" formatCode="#0.##"/>
    <numFmt numFmtId="270" formatCode="#,##0.00_);\-#,##0.00_)"/>
    <numFmt numFmtId="271" formatCode="0.000_)"/>
    <numFmt numFmtId="272" formatCode="General_)"/>
    <numFmt numFmtId="273" formatCode="_(&quot;$&quot;* #,##0.00_);_(&quot;$&quot;* \(#,##0.00\)"/>
    <numFmt numFmtId="274" formatCode="_._.* #,##0_)_%;_._.* \(#,##0\)_%;_._.* \ _)_%"/>
    <numFmt numFmtId="275" formatCode="&quot;F&quot;0"/>
    <numFmt numFmtId="276" formatCode="_ &quot;R&quot;\ * #,##0_ ;_ &quot;R&quot;\ * \-#,##0_ ;_ &quot;R&quot;\ * &quot;-&quot;_ ;_ @_ "/>
    <numFmt numFmtId="277" formatCode="00####"/>
    <numFmt numFmtId="278" formatCode="##,##0%"/>
    <numFmt numFmtId="279" formatCode="#,###%"/>
    <numFmt numFmtId="280" formatCode="##.##"/>
    <numFmt numFmtId="281" formatCode="###,###"/>
    <numFmt numFmtId="282" formatCode="###.###"/>
    <numFmt numFmtId="283" formatCode="##,###.####"/>
    <numFmt numFmtId="284" formatCode="#,##0.00;[Red]#,##0.00"/>
    <numFmt numFmtId="285" formatCode="_-* #,##0.0000\ _F_-;\-* #,##0.0000\ _F_-;_-* &quot;-&quot;??\ _F_-;_-@_-"/>
    <numFmt numFmtId="286" formatCode="&quot;$&quot;* #,##0.00_);&quot;$&quot;* \(#,##0.00\)"/>
    <numFmt numFmtId="287" formatCode="_(* #,##0.000_);_(* \(#,##0.000\);_(* &quot;-&quot;??_);_(@_)"/>
    <numFmt numFmtId="288" formatCode="_-* #,##0_-;\-* #,##0_-;_-* &quot;-&quot;??_-;_-@_-"/>
    <numFmt numFmtId="289" formatCode="_(&quot;$&quot;* #,##0.00_);_(&quot;$&quot;* \(#,##0.00\);_(&quot;$&quot;* &quot;-&quot;_);_(@_)"/>
    <numFmt numFmtId="290" formatCode="\ว\ว\/\ด\ด\/\ป\ป"/>
    <numFmt numFmtId="291" formatCode="&quot;\&quot;&quot;\&quot;&quot;\&quot;&quot;\&quot;&quot;\&quot;\$#,##0_);&quot;\&quot;&quot;\&quot;&quot;\&quot;&quot;\&quot;&quot;\&quot;\(&quot;\&quot;&quot;\&quot;&quot;\&quot;&quot;\&quot;&quot;\&quot;\$#,##0&quot;\&quot;&quot;\&quot;&quot;\&quot;&quot;\&quot;&quot;\&quot;\)"/>
    <numFmt numFmtId="292" formatCode="##,##0.##"/>
    <numFmt numFmtId="293" formatCode="#,##0_);[Red]\(#,##0\);;@"/>
    <numFmt numFmtId="294" formatCode="_ * ###,0&quot;.&quot;00_ ;_ * \-###,0&quot;.&quot;00_ ;_ * &quot;-&quot;??_ ;_ @_ "/>
    <numFmt numFmtId="295" formatCode="_-&quot;£&quot;* #,##0_-;\-&quot;£&quot;* #,##0_-;_-&quot;£&quot;* &quot;-&quot;_-;_-@_-"/>
    <numFmt numFmtId="296" formatCode="#,##0_ ;\-#,##0\ "/>
    <numFmt numFmtId="297" formatCode="_-* #,##0\ _?_-;\-* #,##0\ _?_-;_-* &quot;-&quot;\ _?_-;_-@_-"/>
    <numFmt numFmtId="298" formatCode="_-* #,##0\ _₫_-;\-* #,##0\ _₫_-;_-* &quot;-&quot;\ _₫_-;_-@_-"/>
    <numFmt numFmtId="299" formatCode="_-&quot;VND&quot;* #,##0_-;\-&quot;VND&quot;* #,##0_-;_-&quot;VND&quot;* &quot;-&quot;_-;_-@_-"/>
    <numFmt numFmtId="300" formatCode="_(&quot;Rp&quot;* #,##0.00_);_(&quot;Rp&quot;* \(#,##0.00\);_(&quot;Rp&quot;* &quot;-&quot;??_);_(@_)"/>
    <numFmt numFmtId="301" formatCode="#,##0.00\ &quot;FB&quot;;[Red]\-#,##0.00\ &quot;FB&quot;"/>
    <numFmt numFmtId="302" formatCode="_-* #,##0.00\ _?_-;\-* #,##0.00\ _?_-;_-* &quot;-&quot;??\ _?_-;_-@_-"/>
    <numFmt numFmtId="303" formatCode="_-* #,##0.00\ _₫_-;\-* #,##0.00\ _₫_-;_-* &quot;-&quot;??\ _₫_-;_-@_-"/>
    <numFmt numFmtId="304" formatCode="#,##0\ &quot;$&quot;;\-#,##0\ &quot;$&quot;"/>
    <numFmt numFmtId="305" formatCode="&quot;$&quot;#,##0;\-&quot;$&quot;#,##0"/>
    <numFmt numFmtId="306" formatCode="_-* #,##0\ _F_B_-;\-* #,##0\ _F_B_-;_-* &quot;-&quot;\ _F_B_-;_-@_-"/>
    <numFmt numFmtId="307" formatCode="_([$€-2]* #,##0.00_);_([$€-2]* \(#,##0.00\);_([$€-2]* &quot;-&quot;??_)"/>
    <numFmt numFmtId="308" formatCode="#,##0_);\-#,##0_)"/>
    <numFmt numFmtId="309" formatCode="_(* #,##0.000000_);_(* \(#,##0.000000\);_(* &quot;-&quot;??_);_(@_)"/>
    <numFmt numFmtId="310" formatCode="#,##0\ &quot;$&quot;_);\(#,##0\ &quot;$&quot;\)"/>
    <numFmt numFmtId="311" formatCode="mmm"/>
    <numFmt numFmtId="312" formatCode="&quot;Z$&quot;\ ###,0&quot;.&quot;00;&quot;Z$&quot;\ \-###,0&quot;.&quot;00"/>
    <numFmt numFmtId="313" formatCode="&quot;R&quot;\ #,##0.00;&quot;R&quot;\ \-#,##0.00"/>
    <numFmt numFmtId="314" formatCode="&quot;D&quot;&quot;D&quot;&quot;D&quot;\ mmm\ &quot;D&quot;__"/>
    <numFmt numFmtId="315" formatCode="&quot;\&quot;#,##0;[Red]\-&quot;\&quot;#,##0"/>
    <numFmt numFmtId="316" formatCode="&quot;\&quot;#,##0.00;\-&quot;\&quot;#,##0.00"/>
    <numFmt numFmtId="317" formatCode="\P\ \-\ 0_);\(&quot;$&quot;#,##0\)"/>
    <numFmt numFmtId="318" formatCode="0.0%;[Red]\(0.0%\)"/>
    <numFmt numFmtId="319" formatCode="00.000"/>
    <numFmt numFmtId="320" formatCode="&quot;&quot;###0;\-&quot;£&quot;#,##0"/>
    <numFmt numFmtId="321" formatCode="#,##0\ &quot;€&quot;;\-#,##0\ &quot;€&quot;"/>
    <numFmt numFmtId="322" formatCode="_-&quot;ß&quot;* #,##0_-;\-&quot;ß&quot;* #,##0_-;_-&quot;ß&quot;* &quot;-&quot;_-;_-@_-"/>
    <numFmt numFmtId="323" formatCode="_-&quot;ß&quot;* #,##0.00_-;\-&quot;ß&quot;* #,##0.00_-;_-&quot;ß&quot;* &quot;-&quot;??_-;_-@_-"/>
    <numFmt numFmtId="324" formatCode="mmm\-yyyy"/>
    <numFmt numFmtId="325" formatCode="mm/dd/yy"/>
    <numFmt numFmtId="326" formatCode="#"/>
    <numFmt numFmtId="327" formatCode="&quot;¡Ì&quot;#,##0;[Red]\-&quot;¡Ì&quot;#,##0"/>
    <numFmt numFmtId="328" formatCode="&quot;$&quot;\ #,##0;[Red]&quot;$&quot;\ \-#,##0"/>
    <numFmt numFmtId="329" formatCode="&quot;Z$&quot;\ #,##0;[Red]&quot;Z$&quot;\ \-#,##0"/>
    <numFmt numFmtId="330" formatCode="_ &quot;$&quot;\ * ###,0&quot;.&quot;00_ ;_ &quot;$&quot;\ * \-###,0&quot;.&quot;00_ ;_ &quot;$&quot;\ * &quot;-&quot;??_ ;_ @_ "/>
    <numFmt numFmtId="331" formatCode="&quot;$&quot;#,##0;[Red]\-&quot;$&quot;#,##0"/>
    <numFmt numFmtId="332" formatCode="_ * #,##0_)_V_N_D_ ;_ * \(#,##0\)_V_N_D_ ;_ * &quot;-&quot;_)_V_N_D_ ;_ @_ "/>
    <numFmt numFmtId="333" formatCode="_-* #,##0.0\ _F_-;\-* #,##0.0\ _F_-;_-* &quot;-&quot;??\ _F_-;_-@_-"/>
    <numFmt numFmtId="334" formatCode="_(* #,##0.0_);_(* \(#,##0.0\);_(* &quot;-&quot;?_);_(@_)"/>
    <numFmt numFmtId="335" formatCode="#,##0.00\ \ "/>
    <numFmt numFmtId="336" formatCode="0.00000"/>
    <numFmt numFmtId="337" formatCode="_ * #,##0_ ;_ * \-#,##0_ ;_ * &quot;-&quot;??_ ;_ @_ "/>
    <numFmt numFmtId="338" formatCode="&quot;£&quot;#&quot;£&quot;##0;[Red]\-&quot;£&quot;#&quot;£&quot;##0"/>
    <numFmt numFmtId="339" formatCode="_ * #,##0.00_)&quot;VND&quot;_ ;_ * \(#,##0.00\)&quot;VND&quot;_ ;_ * &quot;-&quot;??_)&quot;VND&quot;_ ;_ @_ "/>
    <numFmt numFmtId="340" formatCode="###,0&quot;.&quot;00\ &quot;F&quot;;[Red]\-###,0&quot;.&quot;00\ &quot;F&quot;"/>
    <numFmt numFmtId="341" formatCode="#,##0.00\ \ \ \ "/>
    <numFmt numFmtId="342" formatCode="000,000"/>
    <numFmt numFmtId="343" formatCode="00"/>
    <numFmt numFmtId="344" formatCode="_(* #,##0.00000_);_(* \(#,##0.00000\);_(* &quot;-&quot;??_);_(@_)"/>
    <numFmt numFmtId="345" formatCode="&quot;$&quot;* #,##0_);&quot;$&quot;* \(#,##0\)"/>
    <numFmt numFmtId="346" formatCode="&quot;$&quot;* #,##0.00_)_%;&quot;$&quot;* \(#,##0.00\)_%"/>
    <numFmt numFmtId="347" formatCode="&quot;$&quot;* #,##0_)_%;&quot;$&quot;* \(#,##0\)_%"/>
    <numFmt numFmtId="348" formatCode="#,##0_)_%;\(#,##0\)_%"/>
    <numFmt numFmtId="349" formatCode="#,##0.00_)_%;\(#,##0.00\)_%"/>
    <numFmt numFmtId="350" formatCode="_-&quot;฿&quot;* #,##0_-;\-&quot;฿&quot;* #,##0_-;_-&quot;฿&quot;* &quot;-&quot;_-;_-@_-"/>
    <numFmt numFmtId="351" formatCode="_-&quot;฿&quot;* #,##0.00_-;\-&quot;฿&quot;* #,##0.00_-;_-&quot;฿&quot;* &quot;-&quot;??_-;_-@_-"/>
    <numFmt numFmtId="352" formatCode="0_);[Red]\(0\)"/>
    <numFmt numFmtId="353" formatCode="\(&quot;\&quot;#,##0\);[Red]\(\-&quot;\&quot;#,##0\)"/>
    <numFmt numFmtId="354" formatCode="\(&quot;\&quot;#,##0\);[Red]\(&quot;△&quot;&quot;\&quot;#,##0\)"/>
    <numFmt numFmtId="355" formatCode="0.0%;[Red]\-0.0%"/>
    <numFmt numFmtId="356" formatCode="0.00%;[Red]\-0.00%"/>
    <numFmt numFmtId="357" formatCode="#,##0_ "/>
    <numFmt numFmtId="358" formatCode="#,##0&quot;칸&quot;"/>
    <numFmt numFmtId="359" formatCode="#,##0;[Red]&quot;-&quot;#,##0"/>
    <numFmt numFmtId="360" formatCode="_-* #,##0.00\ _k_r_._-;\-* #,##0.00\ _k_r_._-;_-* &quot;-&quot;??\ _k_r_._-;_-@_-"/>
    <numFmt numFmtId="361" formatCode="#,##0;&quot;-&quot;#,##0"/>
    <numFmt numFmtId="362" formatCode="&quot;\&quot;#,##0;[Red]&quot;\&quot;&quot;\&quot;&quot;\&quot;&quot;\&quot;&quot;\&quot;&quot;\&quot;&quot;\&quot;&quot;\&quot;&quot;\&quot;&quot;\&quot;&quot;\&quot;&quot;\&quot;&quot;\&quot;&quot;\&quot;&quot;\&quot;&quot;\&quot;&quot;\&quot;\-#,##0"/>
    <numFmt numFmtId="363" formatCode="_ &quot;\&quot;* #,##0.00_ ;_ &quot;\&quot;* &quot;\&quot;&quot;\&quot;&quot;\&quot;&quot;\&quot;&quot;\&quot;&quot;\&quot;\-#,##0.00_ ;_ &quot;\&quot;* &quot;-&quot;??_ ;_ @_ "/>
    <numFmt numFmtId="364" formatCode="[$-409]dd\-mmm\-yy;@"/>
  </numFmts>
  <fonts count="274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NI-Helve"/>
    </font>
    <font>
      <sz val="8"/>
      <name val="VNI-Helve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NI-Times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.VnArial Narrow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.VnTime"/>
      <family val="2"/>
    </font>
    <font>
      <sz val="12"/>
      <name val=".VnArial"/>
      <family val="2"/>
    </font>
    <font>
      <sz val="12"/>
      <name val=".VnTime"/>
      <family val="2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Tms Rmn"/>
    </font>
    <font>
      <sz val="10"/>
      <color indexed="8"/>
      <name val="Arial"/>
      <family val="2"/>
    </font>
    <font>
      <b/>
      <sz val="1"/>
      <color indexed="8"/>
      <name val="Courier"/>
      <family val="3"/>
    </font>
    <font>
      <sz val="10"/>
      <name val="VNI-Avo"/>
    </font>
    <font>
      <sz val="10"/>
      <name val=".VnAvant"/>
      <family val="2"/>
    </font>
    <font>
      <sz val="7"/>
      <name val="Small Fonts"/>
      <family val="2"/>
    </font>
    <font>
      <b/>
      <i/>
      <sz val="16"/>
      <name val="Helv"/>
    </font>
    <font>
      <sz val="13"/>
      <name val=".VnTime"/>
      <family val="2"/>
    </font>
    <font>
      <i/>
      <sz val="10"/>
      <name val="Arial"/>
      <family val="2"/>
    </font>
    <font>
      <sz val="8"/>
      <name val=".VnHelvetIns"/>
      <family val="2"/>
    </font>
    <font>
      <b/>
      <sz val="11"/>
      <name val="Times New Roman"/>
      <family val="1"/>
    </font>
    <font>
      <sz val="14"/>
      <name val=".VnArial"/>
      <family val="2"/>
    </font>
    <font>
      <sz val="12"/>
      <name val="바탕체"/>
      <family val="1"/>
    </font>
    <font>
      <sz val="12"/>
      <name val=".VnArial"/>
      <family val="2"/>
    </font>
    <font>
      <b/>
      <sz val="12"/>
      <name val=".VnTime"/>
      <family val="2"/>
    </font>
    <font>
      <sz val="9"/>
      <name val="ﾀﾞｯﾁ"/>
      <family val="3"/>
      <charset val="128"/>
    </font>
    <font>
      <sz val="10"/>
      <name val="?? ??"/>
      <family val="1"/>
      <charset val="136"/>
    </font>
    <font>
      <sz val="10"/>
      <name val="??"/>
      <family val="1"/>
      <charset val="128"/>
    </font>
    <font>
      <sz val="14"/>
      <name val="VnTime"/>
    </font>
    <font>
      <b/>
      <sz val="10"/>
      <name val=".VnBook-Antiqua"/>
      <family val="2"/>
    </font>
    <font>
      <sz val="8"/>
      <name val=".VnTime"/>
      <family val="2"/>
    </font>
    <font>
      <sz val="12"/>
      <name val="±¼¸²Ã¼"/>
      <family val="3"/>
      <charset val="129"/>
    </font>
    <font>
      <sz val="12"/>
      <name val="¹ÙÅÁÃ¼"/>
      <family val="1"/>
      <charset val="129"/>
    </font>
    <font>
      <sz val="11"/>
      <name val="±¼¸²Ã¼"/>
      <family val="3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b/>
      <sz val="10"/>
      <name val="Helv"/>
    </font>
    <font>
      <sz val="10"/>
      <name val="Times New Roman"/>
      <family val="1"/>
    </font>
    <font>
      <sz val="10"/>
      <name val="Arial"/>
      <family val="2"/>
    </font>
    <font>
      <sz val="10"/>
      <name val="Arial CE"/>
      <charset val="238"/>
    </font>
    <font>
      <b/>
      <sz val="12"/>
      <name val=".VnBook-AntiquaH"/>
      <family val="2"/>
    </font>
    <font>
      <b/>
      <sz val="12"/>
      <name val="Helv"/>
    </font>
    <font>
      <sz val="10"/>
      <name val="MS Sans Serif"/>
      <family val="2"/>
    </font>
    <font>
      <b/>
      <sz val="11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.VnTime"/>
      <family val="2"/>
    </font>
    <font>
      <sz val="11"/>
      <color indexed="32"/>
      <name val="VNI-Times"/>
    </font>
    <font>
      <sz val="14"/>
      <name val=".VnTime"/>
      <family val="2"/>
    </font>
    <font>
      <sz val="13"/>
      <name val=".VnTime"/>
      <family val="2"/>
    </font>
    <font>
      <sz val="12"/>
      <name val="VNTime"/>
    </font>
    <font>
      <sz val="10"/>
      <color indexed="8"/>
      <name val="MS Sans Serif"/>
      <family val="2"/>
    </font>
    <font>
      <sz val="14"/>
      <name val="VnTime"/>
      <family val="2"/>
    </font>
    <font>
      <sz val="9"/>
      <name val=".VnTime"/>
      <family val="2"/>
    </font>
    <font>
      <sz val="10"/>
      <name val="明朝"/>
      <family val="1"/>
      <charset val="128"/>
    </font>
    <font>
      <sz val="12"/>
      <name val="VNI-Helve"/>
    </font>
    <font>
      <sz val="11"/>
      <name val="VNI-Times"/>
    </font>
    <font>
      <sz val="12"/>
      <name val="VNI-Times"/>
    </font>
    <font>
      <sz val="10"/>
      <name val=".Vn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name val="돋움체"/>
      <family val="3"/>
      <charset val="129"/>
    </font>
    <font>
      <b/>
      <sz val="10"/>
      <name val="SVNtimes new roman"/>
      <family val="2"/>
    </font>
    <font>
      <sz val="12"/>
      <name val="VNtimes new roman"/>
      <family val="2"/>
    </font>
    <font>
      <sz val="10"/>
      <color indexed="19"/>
      <name val="돋움체"/>
      <family val="3"/>
      <charset val="129"/>
    </font>
    <font>
      <sz val="12"/>
      <name val="????"/>
      <family val="1"/>
      <charset val="136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2"/>
      <name val="|??´¸ⓒ"/>
      <family val="1"/>
      <charset val="129"/>
    </font>
    <font>
      <sz val="11"/>
      <name val="돋움"/>
      <family val="3"/>
      <charset val="129"/>
    </font>
    <font>
      <sz val="10"/>
      <name val="Helv"/>
      <family val="2"/>
    </font>
    <font>
      <sz val="10"/>
      <name val="Helv"/>
      <charset val="204"/>
    </font>
    <font>
      <sz val="12"/>
      <name val="???"/>
    </font>
    <font>
      <sz val="1"/>
      <color indexed="8"/>
      <name val="Courier"/>
      <family val="3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1"/>
      <name val=".VnTime"/>
      <family val="2"/>
    </font>
    <font>
      <sz val="10"/>
      <name val="옛체"/>
      <family val="1"/>
      <charset val="129"/>
    </font>
    <font>
      <b/>
      <sz val="9"/>
      <color indexed="12"/>
      <name val="돋움체"/>
      <family val="3"/>
      <charset val="129"/>
    </font>
    <font>
      <sz val="12"/>
      <name val="???"/>
      <family val="3"/>
    </font>
    <font>
      <sz val="10"/>
      <name val="VnTimes"/>
    </font>
    <font>
      <sz val="11"/>
      <name val="바탕체"/>
      <family val="1"/>
      <charset val="129"/>
    </font>
    <font>
      <sz val="10"/>
      <name val="굴림"/>
      <family val="3"/>
      <charset val="129"/>
    </font>
    <font>
      <sz val="1"/>
      <color indexed="0"/>
      <name val="Courier"/>
      <family val="3"/>
    </font>
    <font>
      <sz val="12"/>
      <color indexed="8"/>
      <name val="¹ÙÅÁÃ¼"/>
      <family val="1"/>
      <charset val="129"/>
    </font>
    <font>
      <sz val="12"/>
      <color indexed="8"/>
      <name val="VNI-Times"/>
      <family val="2"/>
    </font>
    <font>
      <sz val="11"/>
      <color indexed="8"/>
      <name val="맑은 고딕"/>
      <family val="3"/>
      <charset val="129"/>
    </font>
    <font>
      <sz val="10"/>
      <color indexed="8"/>
      <name val="Times New Roman"/>
      <family val="1"/>
    </font>
    <font>
      <sz val="11"/>
      <name val="굴림체"/>
      <family val="3"/>
      <charset val="129"/>
    </font>
    <font>
      <sz val="12"/>
      <color indexed="9"/>
      <name val="VNI-Times"/>
      <family val="2"/>
    </font>
    <font>
      <sz val="11"/>
      <color indexed="9"/>
      <name val="맑은 고딕"/>
      <family val="3"/>
      <charset val="129"/>
    </font>
    <font>
      <sz val="14"/>
      <name val="AngsanaUPC"/>
      <family val="1"/>
    </font>
    <font>
      <sz val="12"/>
      <name val="TimesNewRomanPS"/>
      <family val="1"/>
    </font>
    <font>
      <b/>
      <u/>
      <sz val="18"/>
      <color indexed="9"/>
      <name val="Tahoma"/>
      <family val="2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9"/>
      <name val="굴림체"/>
      <family val="3"/>
      <charset val="129"/>
    </font>
    <font>
      <sz val="11"/>
      <name val="µ¸¿ò"/>
      <family val="3"/>
      <charset val="129"/>
    </font>
    <font>
      <sz val="12"/>
      <name val="¹UAAA¼"/>
      <family val="1"/>
    </font>
    <font>
      <sz val="10"/>
      <name val="±¼¸²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color indexed="20"/>
      <name val="VNI-Times"/>
      <family val="2"/>
    </font>
    <font>
      <b/>
      <i/>
      <sz val="14"/>
      <name val="VNTime"/>
      <family val="2"/>
    </font>
    <font>
      <sz val="10"/>
      <name val="Arial"/>
      <family val="2"/>
      <charset val="163"/>
    </font>
    <font>
      <sz val="12"/>
      <name val="System"/>
      <family val="2"/>
      <charset val="129"/>
    </font>
    <font>
      <sz val="8"/>
      <name val="¹UAAA¼"/>
      <family val="1"/>
    </font>
    <font>
      <sz val="11"/>
      <name val="µ¸¿ò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1"/>
      <name val="μ¸¿o"/>
      <family val="3"/>
      <charset val="129"/>
    </font>
    <font>
      <sz val="11"/>
      <name val="µ¸¿ò"/>
      <family val="1"/>
    </font>
    <font>
      <sz val="12"/>
      <name val="¹UAAA¼"/>
      <family val="1"/>
      <charset val="129"/>
    </font>
    <font>
      <b/>
      <sz val="12"/>
      <color indexed="10"/>
      <name val="VNI-Times"/>
      <family val="2"/>
    </font>
    <font>
      <b/>
      <sz val="8"/>
      <color indexed="12"/>
      <name val="Arial"/>
      <family val="2"/>
    </font>
    <font>
      <sz val="8"/>
      <name val="SVNtimes new roman"/>
      <family val="2"/>
    </font>
    <font>
      <b/>
      <sz val="12"/>
      <color indexed="9"/>
      <name val="VNI-Times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name val="Helv"/>
    </font>
    <font>
      <sz val="11"/>
      <name val="New Times Roman"/>
    </font>
    <font>
      <sz val="11"/>
      <color indexed="8"/>
      <name val="Calibri"/>
      <family val="2"/>
      <charset val="163"/>
    </font>
    <font>
      <sz val="10"/>
      <name val="Geneva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  <family val="2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b/>
      <sz val="10"/>
      <name val="Times New Roman"/>
      <family val="1"/>
    </font>
    <font>
      <sz val="8"/>
      <name val="Arial"/>
      <family val="2"/>
      <charset val="163"/>
    </font>
    <font>
      <sz val="10"/>
      <name val="SVNtimes new roman"/>
      <family val="2"/>
    </font>
    <font>
      <b/>
      <sz val="12"/>
      <name val="VNTimeH"/>
      <family val="2"/>
    </font>
    <font>
      <sz val="10"/>
      <name val="Century Gothic"/>
      <family val="2"/>
    </font>
    <font>
      <i/>
      <sz val="10"/>
      <name val="Times New Roman"/>
      <family val="1"/>
    </font>
    <font>
      <sz val="10"/>
      <color indexed="16"/>
      <name val="MS Serif"/>
      <family val="1"/>
    </font>
    <font>
      <sz val="9"/>
      <name val="Times New Roman"/>
      <family val="1"/>
    </font>
    <font>
      <i/>
      <sz val="12"/>
      <color indexed="23"/>
      <name val="VNI-Times"/>
      <family val="2"/>
    </font>
    <font>
      <i/>
      <sz val="1"/>
      <color indexed="8"/>
      <name val="Courier"/>
      <family val="3"/>
    </font>
    <font>
      <sz val="12"/>
      <name val="VNTime"/>
      <family val="2"/>
    </font>
    <font>
      <sz val="12"/>
      <color indexed="17"/>
      <name val="VNI-Times"/>
      <family val="2"/>
    </font>
    <font>
      <b/>
      <sz val="12"/>
      <color indexed="9"/>
      <name val="Tms Rmn"/>
    </font>
    <font>
      <b/>
      <sz val="11"/>
      <color indexed="62"/>
      <name val="VNI-Times"/>
      <family val="2"/>
    </font>
    <font>
      <b/>
      <sz val="8"/>
      <name val="MS Sans Serif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b/>
      <sz val="14"/>
      <name val=".VnTimeH"/>
      <family val="2"/>
    </font>
    <font>
      <sz val="12"/>
      <name val="??"/>
      <family val="1"/>
      <charset val="129"/>
    </font>
    <font>
      <sz val="12"/>
      <color indexed="62"/>
      <name val="VNI-Times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4"/>
      <name val=".VnAvant"/>
      <family val="2"/>
    </font>
    <font>
      <b/>
      <sz val="11"/>
      <color indexed="56"/>
      <name val="VNI-Helve-Condense"/>
    </font>
    <font>
      <sz val="11"/>
      <name val="VNI-Helve-Condense"/>
    </font>
    <font>
      <sz val="11"/>
      <name val="굴림"/>
      <family val="3"/>
      <charset val="129"/>
    </font>
    <font>
      <sz val="12"/>
      <color indexed="10"/>
      <name val="VNI-Times"/>
      <family val="2"/>
    </font>
    <font>
      <sz val="14"/>
      <name val="Helv"/>
      <family val="2"/>
    </font>
    <font>
      <sz val="24"/>
      <name val="Helv"/>
      <family val="2"/>
    </font>
    <font>
      <b/>
      <sz val="10"/>
      <color indexed="9"/>
      <name val="Arial"/>
      <family val="2"/>
    </font>
    <font>
      <sz val="12"/>
      <color indexed="19"/>
      <name val="VNI-Times"/>
      <family val="2"/>
    </font>
    <font>
      <b/>
      <sz val="12"/>
      <name val="VN-NTime"/>
    </font>
    <font>
      <i/>
      <sz val="10"/>
      <color indexed="18"/>
      <name val="Century Gothic"/>
      <family val="2"/>
    </font>
    <font>
      <sz val="11"/>
      <name val="VNI-Aptima"/>
    </font>
    <font>
      <b/>
      <sz val="12"/>
      <color indexed="63"/>
      <name val="VNI-Times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</font>
    <font>
      <b/>
      <i/>
      <sz val="10"/>
      <name val="Times New Roman"/>
      <family val="1"/>
    </font>
    <font>
      <sz val="11"/>
      <name val="3C_Times_T"/>
      <family val="2"/>
    </font>
    <font>
      <b/>
      <sz val="8.25"/>
      <name val="Helv"/>
    </font>
    <font>
      <u/>
      <sz val="13"/>
      <color indexed="12"/>
      <name val="VNI-Times"/>
    </font>
    <font>
      <sz val="8"/>
      <name val="MS Sans Serif"/>
      <family val="2"/>
    </font>
    <font>
      <sz val="10"/>
      <name val="돋움"/>
      <family val="3"/>
      <charset val="129"/>
    </font>
    <font>
      <sz val="10"/>
      <name val="3C_Times_T"/>
    </font>
    <font>
      <sz val="10"/>
      <name val="VNbook-Antiqua"/>
      <family val="2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VNI-Centur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8"/>
      <color indexed="62"/>
      <name val="Cambria"/>
      <family val="2"/>
    </font>
    <font>
      <sz val="10"/>
      <name val=".VnArial Narrow"/>
      <family val="2"/>
    </font>
    <font>
      <sz val="8"/>
      <name val="바탕체"/>
      <family val="1"/>
      <charset val="129"/>
    </font>
    <font>
      <sz val="8"/>
      <color indexed="12"/>
      <name val="Arial"/>
      <family val="2"/>
    </font>
    <font>
      <u/>
      <sz val="10"/>
      <color indexed="14"/>
      <name val="COUR"/>
      <family val="3"/>
    </font>
    <font>
      <sz val="10"/>
      <name val="VNtimes new roman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b/>
      <sz val="12"/>
      <name val="VNI-Times"/>
    </font>
    <font>
      <sz val="14"/>
      <name val="CordiaUPC"/>
      <family val="2"/>
    </font>
    <font>
      <u/>
      <sz val="14"/>
      <color indexed="12"/>
      <name val="Cordia New"/>
      <family val="2"/>
    </font>
    <font>
      <u/>
      <sz val="14"/>
      <color indexed="36"/>
      <name val="Cordia New"/>
      <family val="2"/>
    </font>
    <font>
      <sz val="12"/>
      <name val="นูลมรผ"/>
      <family val="1"/>
    </font>
    <font>
      <i/>
      <outline/>
      <shadow/>
      <u/>
      <sz val="1"/>
      <color indexed="24"/>
      <name val="Courier"/>
      <family val="3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color indexed="12"/>
      <name val="돋움체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0"/>
      <name val="돋움체"/>
      <family val="3"/>
      <charset val="129"/>
    </font>
    <font>
      <sz val="11"/>
      <color indexed="60"/>
      <name val="맑은 고딕"/>
      <family val="3"/>
      <charset val="129"/>
    </font>
    <font>
      <sz val="10"/>
      <name val="바탕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2"/>
      <name val="명조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VNI-Times"/>
      <family val="1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sz val="10"/>
      <name val="바탕체"/>
      <family val="1"/>
      <charset val="129"/>
    </font>
    <font>
      <b/>
      <sz val="11"/>
      <color indexed="8"/>
      <name val="맑은 고딕"/>
      <family val="3"/>
      <charset val="129"/>
    </font>
    <font>
      <sz val="10"/>
      <name val="궁서(English)"/>
      <family val="3"/>
      <charset val="129"/>
    </font>
    <font>
      <sz val="11"/>
      <name val="VNI-Times"/>
      <family val="2"/>
    </font>
    <font>
      <sz val="11"/>
      <name val="ＭＳ Ｐゴシック"/>
      <family val="3"/>
      <charset val="128"/>
    </font>
    <font>
      <sz val="12"/>
      <name val="新細明體"/>
      <charset val="136"/>
    </font>
    <font>
      <sz val="12"/>
      <name val="宋体"/>
      <charset val="134"/>
    </font>
    <font>
      <sz val="10"/>
      <name val="Geneva"/>
      <family val="2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0"/>
      <name val="Arial"/>
      <family val="2"/>
    </font>
    <font>
      <u/>
      <sz val="12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2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darkGray">
        <fgColor indexed="15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gray125">
        <fgColor indexed="1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lightUp"/>
    </fill>
    <fill>
      <patternFill patternType="lightDown"/>
    </fill>
    <fill>
      <patternFill patternType="lightGray"/>
    </fill>
    <fill>
      <patternFill patternType="lightHorizontal"/>
    </fill>
    <fill>
      <patternFill patternType="lightTrellis"/>
    </fill>
    <fill>
      <patternFill patternType="darkTrellis"/>
    </fill>
    <fill>
      <patternFill patternType="solid">
        <fgColor theme="0" tint="-4.9989318521683403E-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</borders>
  <cellStyleXfs count="3088">
    <xf numFmtId="0" fontId="0" fillId="0" borderId="0"/>
    <xf numFmtId="216" fontId="90" fillId="0" borderId="0" applyFont="0" applyFill="0" applyBorder="0" applyAlignment="0" applyProtection="0"/>
    <xf numFmtId="215" fontId="7" fillId="0" borderId="0"/>
    <xf numFmtId="0" fontId="30" fillId="0" borderId="0" applyNumberFormat="0" applyFill="0" applyBorder="0" applyAlignment="0" applyProtection="0"/>
    <xf numFmtId="0" fontId="22" fillId="0" borderId="0"/>
    <xf numFmtId="217" fontId="90" fillId="0" borderId="0" applyFont="0" applyFill="0" applyBorder="0" applyAlignment="0" applyProtection="0">
      <protection locked="0"/>
    </xf>
    <xf numFmtId="3" fontId="94" fillId="0" borderId="1"/>
    <xf numFmtId="0" fontId="89" fillId="0" borderId="0"/>
    <xf numFmtId="218" fontId="70" fillId="0" borderId="0" applyFont="0" applyFill="0" applyBorder="0" applyAlignment="0" applyProtection="0"/>
    <xf numFmtId="0" fontId="70" fillId="0" borderId="0" applyNumberFormat="0" applyFont="0" applyFill="0" applyBorder="0" applyAlignment="0" applyProtection="0"/>
    <xf numFmtId="0" fontId="70" fillId="0" borderId="0" applyNumberFormat="0" applyFont="0" applyFill="0" applyBorder="0" applyAlignment="0" applyProtection="0"/>
    <xf numFmtId="0" fontId="70" fillId="0" borderId="0" applyNumberFormat="0" applyFont="0" applyFill="0" applyBorder="0" applyAlignment="0" applyProtection="0"/>
    <xf numFmtId="0" fontId="70" fillId="0" borderId="0" applyNumberFormat="0" applyFont="0" applyFill="0" applyBorder="0" applyAlignment="0" applyProtection="0"/>
    <xf numFmtId="219" fontId="95" fillId="0" borderId="2">
      <alignment horizontal="center"/>
      <protection hidden="1"/>
    </xf>
    <xf numFmtId="220" fontId="7" fillId="0" borderId="0" applyFont="0" applyFill="0" applyBorder="0" applyAlignment="0" applyProtection="0">
      <alignment vertical="center"/>
    </xf>
    <xf numFmtId="221" fontId="7" fillId="0" borderId="0" applyFont="0" applyFill="0" applyBorder="0" applyAlignment="0" applyProtection="0">
      <alignment vertical="center"/>
    </xf>
    <xf numFmtId="38" fontId="18" fillId="0" borderId="3">
      <alignment horizontal="right"/>
    </xf>
    <xf numFmtId="38" fontId="52" fillId="0" borderId="0" applyFont="0" applyFill="0" applyBorder="0" applyAlignment="0" applyProtection="0"/>
    <xf numFmtId="222" fontId="96" fillId="0" borderId="4" applyFont="0" applyBorder="0"/>
    <xf numFmtId="222" fontId="96" fillId="0" borderId="4" applyFont="0" applyBorder="0"/>
    <xf numFmtId="222" fontId="96" fillId="0" borderId="4" applyFont="0" applyBorder="0"/>
    <xf numFmtId="0" fontId="25" fillId="0" borderId="0"/>
    <xf numFmtId="0" fontId="25" fillId="0" borderId="0"/>
    <xf numFmtId="0" fontId="25" fillId="0" borderId="0"/>
    <xf numFmtId="0" fontId="25" fillId="0" borderId="0"/>
    <xf numFmtId="223" fontId="97" fillId="0" borderId="0" applyNumberFormat="0">
      <alignment horizontal="center" vertical="center"/>
      <protection locked="0" hidden="1"/>
    </xf>
    <xf numFmtId="0" fontId="7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53" fillId="0" borderId="0" applyFont="0" applyFill="0" applyBorder="0" applyAlignment="0" applyProtection="0"/>
    <xf numFmtId="174" fontId="7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8" fillId="0" borderId="0"/>
    <xf numFmtId="0" fontId="49" fillId="0" borderId="0"/>
    <xf numFmtId="0" fontId="7" fillId="0" borderId="0" applyFont="0" applyFill="0" applyBorder="0" applyAlignment="0" applyProtection="0"/>
    <xf numFmtId="202" fontId="54" fillId="0" borderId="5">
      <alignment horizont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2" fontId="91" fillId="0" borderId="0" applyFont="0" applyFill="0" applyBorder="0" applyAlignment="0" applyProtection="0"/>
    <xf numFmtId="226" fontId="7" fillId="0" borderId="0" applyFont="0" applyFill="0" applyBorder="0" applyAlignment="0" applyProtection="0"/>
    <xf numFmtId="165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6" fontId="20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0" fillId="0" borderId="0"/>
    <xf numFmtId="0" fontId="101" fillId="0" borderId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227" fontId="26" fillId="0" borderId="0" applyFill="0" applyBorder="0" applyProtection="0">
      <alignment vertical="center"/>
    </xf>
    <xf numFmtId="165" fontId="30" fillId="0" borderId="0" applyFont="0" applyFill="0" applyBorder="0" applyAlignment="0" applyProtection="0"/>
    <xf numFmtId="0" fontId="7" fillId="0" borderId="0"/>
    <xf numFmtId="0" fontId="102" fillId="0" borderId="0"/>
    <xf numFmtId="0" fontId="7" fillId="0" borderId="0"/>
    <xf numFmtId="0" fontId="102" fillId="0" borderId="0"/>
    <xf numFmtId="0" fontId="102" fillId="0" borderId="0"/>
    <xf numFmtId="0" fontId="102" fillId="0" borderId="0"/>
    <xf numFmtId="0" fontId="22" fillId="0" borderId="0"/>
    <xf numFmtId="0" fontId="22" fillId="0" borderId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7" fillId="0" borderId="0"/>
    <xf numFmtId="0" fontId="19" fillId="0" borderId="0"/>
    <xf numFmtId="42" fontId="8" fillId="0" borderId="0" applyFont="0" applyFill="0" applyBorder="0" applyAlignment="0" applyProtection="0"/>
    <xf numFmtId="0" fontId="19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3" fillId="0" borderId="0"/>
    <xf numFmtId="0" fontId="7" fillId="0" borderId="0"/>
    <xf numFmtId="0" fontId="7" fillId="0" borderId="0"/>
    <xf numFmtId="0" fontId="70" fillId="0" borderId="0"/>
    <xf numFmtId="0" fontId="7" fillId="0" borderId="0"/>
    <xf numFmtId="42" fontId="8" fillId="0" borderId="0" applyFont="0" applyFill="0" applyBorder="0" applyAlignment="0" applyProtection="0"/>
    <xf numFmtId="0" fontId="70" fillId="0" borderId="0"/>
    <xf numFmtId="0" fontId="104" fillId="0" borderId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70" fillId="0" borderId="0"/>
    <xf numFmtId="42" fontId="8" fillId="0" borderId="0" applyFont="0" applyFill="0" applyBorder="0" applyAlignment="0" applyProtection="0"/>
    <xf numFmtId="0" fontId="102" fillId="0" borderId="0"/>
    <xf numFmtId="0" fontId="102" fillId="0" borderId="0"/>
    <xf numFmtId="228" fontId="30" fillId="0" borderId="0" applyFont="0" applyFill="0" applyBorder="0" applyAlignment="0" applyProtection="0"/>
    <xf numFmtId="0" fontId="19" fillId="0" borderId="0"/>
    <xf numFmtId="0" fontId="19" fillId="0" borderId="0"/>
    <xf numFmtId="0" fontId="103" fillId="0" borderId="0"/>
    <xf numFmtId="0" fontId="103" fillId="0" borderId="0"/>
    <xf numFmtId="0" fontId="103" fillId="0" borderId="0"/>
    <xf numFmtId="42" fontId="8" fillId="0" borderId="0" applyFont="0" applyFill="0" applyBorder="0" applyAlignment="0" applyProtection="0"/>
    <xf numFmtId="0" fontId="19" fillId="0" borderId="0"/>
    <xf numFmtId="0" fontId="103" fillId="0" borderId="0"/>
    <xf numFmtId="0" fontId="103" fillId="0" borderId="0"/>
    <xf numFmtId="213" fontId="8" fillId="0" borderId="0" applyFont="0" applyFill="0" applyBorder="0" applyAlignment="0" applyProtection="0"/>
    <xf numFmtId="0" fontId="103" fillId="0" borderId="0"/>
    <xf numFmtId="229" fontId="7" fillId="0" borderId="0" applyFont="0" applyFill="0" applyBorder="0" applyAlignment="0" applyProtection="0"/>
    <xf numFmtId="0" fontId="103" fillId="0" borderId="0"/>
    <xf numFmtId="229" fontId="7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03" fillId="0" borderId="0"/>
    <xf numFmtId="0" fontId="70" fillId="0" borderId="0"/>
    <xf numFmtId="230" fontId="8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103" fillId="0" borderId="0"/>
    <xf numFmtId="0" fontId="103" fillId="0" borderId="0"/>
    <xf numFmtId="176" fontId="8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3" fillId="0" borderId="0"/>
    <xf numFmtId="229" fontId="7" fillId="0" borderId="0" applyFont="0" applyFill="0" applyBorder="0" applyAlignment="0" applyProtection="0"/>
    <xf numFmtId="213" fontId="8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102" fillId="0" borderId="0"/>
    <xf numFmtId="0" fontId="19" fillId="0" borderId="0"/>
    <xf numFmtId="0" fontId="70" fillId="0" borderId="0"/>
    <xf numFmtId="0" fontId="19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5" fillId="0" borderId="0" applyNumberFormat="0" applyFill="0" applyBorder="0" applyAlignment="0" applyProtection="0"/>
    <xf numFmtId="0" fontId="19" fillId="0" borderId="0"/>
    <xf numFmtId="42" fontId="8" fillId="0" borderId="0" applyFont="0" applyFill="0" applyBorder="0" applyAlignment="0" applyProtection="0"/>
    <xf numFmtId="0" fontId="102" fillId="0" borderId="0"/>
    <xf numFmtId="42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03" fillId="0" borderId="0"/>
    <xf numFmtId="0" fontId="22" fillId="0" borderId="0"/>
    <xf numFmtId="176" fontId="8" fillId="0" borderId="0" applyFont="0" applyFill="0" applyBorder="0" applyAlignment="0" applyProtection="0"/>
    <xf numFmtId="0" fontId="19" fillId="0" borderId="0"/>
    <xf numFmtId="231" fontId="8" fillId="0" borderId="0" applyFont="0" applyFill="0" applyBorder="0" applyAlignment="0" applyProtection="0"/>
    <xf numFmtId="0" fontId="19" fillId="0" borderId="0"/>
    <xf numFmtId="231" fontId="8" fillId="0" borderId="0" applyFont="0" applyFill="0" applyBorder="0" applyAlignment="0" applyProtection="0"/>
    <xf numFmtId="0" fontId="22" fillId="0" borderId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03" fillId="0" borderId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2" fillId="0" borderId="0"/>
    <xf numFmtId="42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3" fillId="0" borderId="0"/>
    <xf numFmtId="0" fontId="83" fillId="0" borderId="6"/>
    <xf numFmtId="0" fontId="104" fillId="0" borderId="0"/>
    <xf numFmtId="42" fontId="8" fillId="0" borderId="0" applyFont="0" applyFill="0" applyBorder="0" applyAlignment="0" applyProtection="0"/>
    <xf numFmtId="0" fontId="19" fillId="0" borderId="0"/>
    <xf numFmtId="42" fontId="8" fillId="0" borderId="0" applyFont="0" applyFill="0" applyBorder="0" applyAlignment="0" applyProtection="0"/>
    <xf numFmtId="176" fontId="90" fillId="0" borderId="0" applyFont="0" applyFill="0" applyBorder="0" applyAlignment="0" applyProtection="0"/>
    <xf numFmtId="176" fontId="90" fillId="0" borderId="0" applyFont="0" applyFill="0" applyBorder="0" applyAlignment="0" applyProtection="0"/>
    <xf numFmtId="216" fontId="90" fillId="0" borderId="0" applyFont="0" applyFill="0" applyBorder="0" applyAlignment="0" applyProtection="0"/>
    <xf numFmtId="166" fontId="9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165" fontId="90" fillId="0" borderId="0" applyFont="0" applyFill="0" applyBorder="0" applyAlignment="0" applyProtection="0"/>
    <xf numFmtId="42" fontId="8" fillId="0" borderId="0" applyFont="0" applyFill="0" applyBorder="0" applyAlignment="0" applyProtection="0"/>
    <xf numFmtId="229" fontId="7" fillId="0" borderId="0" applyFont="0" applyFill="0" applyBorder="0" applyAlignment="0" applyProtection="0"/>
    <xf numFmtId="4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29" fontId="7" fillId="0" borderId="0" applyFont="0" applyFill="0" applyBorder="0" applyAlignment="0" applyProtection="0"/>
    <xf numFmtId="21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39" fontId="8" fillId="0" borderId="0" applyFont="0" applyFill="0" applyBorder="0" applyAlignment="0" applyProtection="0"/>
    <xf numFmtId="225" fontId="7" fillId="0" borderId="0" applyFont="0" applyFill="0" applyBorder="0" applyAlignment="0" applyProtection="0"/>
    <xf numFmtId="201" fontId="90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40" fontId="88" fillId="0" borderId="0" applyFont="0" applyFill="0" applyBorder="0" applyAlignment="0" applyProtection="0"/>
    <xf numFmtId="240" fontId="88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01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40" fontId="8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0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229" fontId="7" fillId="0" borderId="0" applyFont="0" applyFill="0" applyBorder="0" applyAlignment="0" applyProtection="0"/>
    <xf numFmtId="4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29" fontId="7" fillId="0" borderId="0" applyFont="0" applyFill="0" applyBorder="0" applyAlignment="0" applyProtection="0"/>
    <xf numFmtId="21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39" fontId="8" fillId="0" borderId="0" applyFont="0" applyFill="0" applyBorder="0" applyAlignment="0" applyProtection="0"/>
    <xf numFmtId="225" fontId="7" fillId="0" borderId="0" applyFont="0" applyFill="0" applyBorder="0" applyAlignment="0" applyProtection="0"/>
    <xf numFmtId="201" fontId="90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40" fontId="88" fillId="0" borderId="0" applyFont="0" applyFill="0" applyBorder="0" applyAlignment="0" applyProtection="0"/>
    <xf numFmtId="240" fontId="88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01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40" fontId="8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165" fontId="90" fillId="0" borderId="0" applyFont="0" applyFill="0" applyBorder="0" applyAlignment="0" applyProtection="0"/>
    <xf numFmtId="176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166" fontId="9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0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165" fontId="90" fillId="0" borderId="0" applyFont="0" applyFill="0" applyBorder="0" applyAlignment="0" applyProtection="0"/>
    <xf numFmtId="176" fontId="90" fillId="0" borderId="0" applyFont="0" applyFill="0" applyBorder="0" applyAlignment="0" applyProtection="0"/>
    <xf numFmtId="176" fontId="90" fillId="0" borderId="0" applyFont="0" applyFill="0" applyBorder="0" applyAlignment="0" applyProtection="0"/>
    <xf numFmtId="216" fontId="90" fillId="0" borderId="0" applyFont="0" applyFill="0" applyBorder="0" applyAlignment="0" applyProtection="0"/>
    <xf numFmtId="23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39" fontId="8" fillId="0" borderId="0" applyFont="0" applyFill="0" applyBorder="0" applyAlignment="0" applyProtection="0"/>
    <xf numFmtId="225" fontId="7" fillId="0" borderId="0" applyFont="0" applyFill="0" applyBorder="0" applyAlignment="0" applyProtection="0"/>
    <xf numFmtId="201" fontId="90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40" fontId="88" fillId="0" borderId="0" applyFont="0" applyFill="0" applyBorder="0" applyAlignment="0" applyProtection="0"/>
    <xf numFmtId="240" fontId="88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01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40" fontId="8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83" fillId="0" borderId="6"/>
    <xf numFmtId="241" fontId="8" fillId="0" borderId="0" applyFont="0" applyFill="0" applyBorder="0" applyAlignment="0" applyProtection="0"/>
    <xf numFmtId="0" fontId="19" fillId="0" borderId="0"/>
    <xf numFmtId="0" fontId="38" fillId="0" borderId="0">
      <alignment vertical="top"/>
    </xf>
    <xf numFmtId="0" fontId="103" fillId="0" borderId="0"/>
    <xf numFmtId="42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0" fillId="0" borderId="0"/>
    <xf numFmtId="165" fontId="9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0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176" fontId="90" fillId="0" borderId="0" applyFont="0" applyFill="0" applyBorder="0" applyAlignment="0" applyProtection="0"/>
    <xf numFmtId="176" fontId="90" fillId="0" borderId="0" applyFont="0" applyFill="0" applyBorder="0" applyAlignment="0" applyProtection="0"/>
    <xf numFmtId="216" fontId="90" fillId="0" borderId="0" applyFont="0" applyFill="0" applyBorder="0" applyAlignment="0" applyProtection="0"/>
    <xf numFmtId="166" fontId="90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103" fillId="0" borderId="0"/>
    <xf numFmtId="176" fontId="8" fillId="0" borderId="0" applyFont="0" applyFill="0" applyBorder="0" applyAlignment="0" applyProtection="0"/>
    <xf numFmtId="0" fontId="83" fillId="0" borderId="6"/>
    <xf numFmtId="0" fontId="25" fillId="0" borderId="0" applyNumberFormat="0" applyFill="0" applyBorder="0" applyAlignment="0" applyProtection="0"/>
    <xf numFmtId="0" fontId="70" fillId="0" borderId="0"/>
    <xf numFmtId="0" fontId="102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102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9" fillId="0" borderId="0" applyFont="0" applyFill="0" applyBorder="0" applyAlignment="0" applyProtection="0"/>
    <xf numFmtId="0" fontId="7" fillId="0" borderId="0"/>
    <xf numFmtId="0" fontId="7" fillId="0" borderId="0"/>
    <xf numFmtId="0" fontId="102" fillId="0" borderId="0"/>
    <xf numFmtId="0" fontId="102" fillId="0" borderId="0"/>
    <xf numFmtId="0" fontId="7" fillId="0" borderId="0"/>
    <xf numFmtId="0" fontId="19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7" fillId="0" borderId="0"/>
    <xf numFmtId="0" fontId="7" fillId="0" borderId="0"/>
    <xf numFmtId="0" fontId="70" fillId="0" borderId="0"/>
    <xf numFmtId="0" fontId="102" fillId="0" borderId="0" applyFont="0" applyFill="0" applyBorder="0" applyAlignment="0" applyProtection="0"/>
    <xf numFmtId="0" fontId="70" fillId="0" borderId="0"/>
    <xf numFmtId="0" fontId="7" fillId="0" borderId="0"/>
    <xf numFmtId="0" fontId="70" fillId="0" borderId="0"/>
    <xf numFmtId="0" fontId="70" fillId="0" borderId="0"/>
    <xf numFmtId="0" fontId="102" fillId="0" borderId="0"/>
    <xf numFmtId="0" fontId="7" fillId="0" borderId="0"/>
    <xf numFmtId="0" fontId="102" fillId="0" borderId="0"/>
    <xf numFmtId="0" fontId="10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0" fillId="0" borderId="0"/>
    <xf numFmtId="0" fontId="70" fillId="0" borderId="0"/>
    <xf numFmtId="0" fontId="70" fillId="0" borderId="0"/>
    <xf numFmtId="0" fontId="7" fillId="0" borderId="0"/>
    <xf numFmtId="0" fontId="102" fillId="0" borderId="0"/>
    <xf numFmtId="0" fontId="102" fillId="0" borderId="0"/>
    <xf numFmtId="0" fontId="102" fillId="0" borderId="0"/>
    <xf numFmtId="0" fontId="7" fillId="0" borderId="0"/>
    <xf numFmtId="0" fontId="7" fillId="0" borderId="0"/>
    <xf numFmtId="0" fontId="7" fillId="0" borderId="0"/>
    <xf numFmtId="0" fontId="102" fillId="0" borderId="0"/>
    <xf numFmtId="0" fontId="7" fillId="0" borderId="0"/>
    <xf numFmtId="0" fontId="7" fillId="0" borderId="0"/>
    <xf numFmtId="0" fontId="7" fillId="0" borderId="0"/>
    <xf numFmtId="0" fontId="102" fillId="0" borderId="0"/>
    <xf numFmtId="0" fontId="102" fillId="0" borderId="0"/>
    <xf numFmtId="0" fontId="102" fillId="0" borderId="0"/>
    <xf numFmtId="0" fontId="7" fillId="0" borderId="0"/>
    <xf numFmtId="0" fontId="102" fillId="0" borderId="0"/>
    <xf numFmtId="0" fontId="10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" fillId="0" borderId="0"/>
    <xf numFmtId="0" fontId="7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 applyFont="0" applyFill="0" applyBorder="0" applyAlignment="0" applyProtection="0"/>
    <xf numFmtId="0" fontId="19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7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70" fillId="0" borderId="0"/>
    <xf numFmtId="0" fontId="7" fillId="0" borderId="0"/>
    <xf numFmtId="0" fontId="19" fillId="0" borderId="0"/>
    <xf numFmtId="0" fontId="102" fillId="0" borderId="0" applyFont="0" applyFill="0" applyBorder="0" applyAlignment="0" applyProtection="0"/>
    <xf numFmtId="0" fontId="19" fillId="0" borderId="0"/>
    <xf numFmtId="0" fontId="7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7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70" fillId="0" borderId="0"/>
    <xf numFmtId="0" fontId="19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02" fillId="0" borderId="0"/>
    <xf numFmtId="0" fontId="102" fillId="0" borderId="0"/>
    <xf numFmtId="0" fontId="70" fillId="0" borderId="0"/>
    <xf numFmtId="203" fontId="105" fillId="0" borderId="0" applyFont="0" applyFill="0" applyBorder="0" applyAlignment="0" applyProtection="0"/>
    <xf numFmtId="247" fontId="44" fillId="0" borderId="0" applyFont="0" applyFill="0" applyBorder="0" applyAlignment="0" applyProtection="0"/>
    <xf numFmtId="248" fontId="20" fillId="0" borderId="0" applyFont="0" applyFill="0" applyBorder="0" applyAlignment="0" applyProtection="0"/>
    <xf numFmtId="228" fontId="25" fillId="0" borderId="0" applyFont="0" applyFill="0" applyBorder="0" applyAlignment="0" applyProtection="0"/>
    <xf numFmtId="249" fontId="17" fillId="0" borderId="0" applyFont="0" applyFill="0" applyBorder="0" applyAlignment="0" applyProtection="0"/>
    <xf numFmtId="248" fontId="20" fillId="0" borderId="0" applyFont="0" applyFill="0" applyBorder="0" applyAlignment="0" applyProtection="0"/>
    <xf numFmtId="228" fontId="25" fillId="0" borderId="0" applyFont="0" applyFill="0" applyBorder="0" applyAlignment="0" applyProtection="0"/>
    <xf numFmtId="0" fontId="106" fillId="0" borderId="0">
      <protection locked="0"/>
    </xf>
    <xf numFmtId="172" fontId="10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10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0" borderId="0"/>
    <xf numFmtId="250" fontId="7" fillId="0" borderId="0" applyFont="0" applyFill="0" applyBorder="0" applyAlignment="0" applyProtection="0">
      <alignment vertical="center"/>
    </xf>
    <xf numFmtId="251" fontId="7" fillId="0" borderId="0">
      <alignment vertical="center"/>
    </xf>
    <xf numFmtId="252" fontId="7" fillId="0" borderId="0" applyFont="0" applyFill="0" applyBorder="0" applyAlignment="0" applyProtection="0">
      <alignment vertical="center"/>
    </xf>
    <xf numFmtId="253" fontId="10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181" fontId="44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08" fillId="0" borderId="0"/>
    <xf numFmtId="0" fontId="108" fillId="0" borderId="0"/>
    <xf numFmtId="0" fontId="7" fillId="0" borderId="0"/>
    <xf numFmtId="1" fontId="55" fillId="0" borderId="1" applyBorder="0" applyAlignment="0">
      <alignment horizontal="center"/>
    </xf>
    <xf numFmtId="0" fontId="22" fillId="0" borderId="0"/>
    <xf numFmtId="3" fontId="94" fillId="0" borderId="1"/>
    <xf numFmtId="3" fontId="94" fillId="0" borderId="1"/>
    <xf numFmtId="254" fontId="90" fillId="0" borderId="0" applyFont="0" applyFill="0" applyBorder="0" applyAlignment="0" applyProtection="0"/>
    <xf numFmtId="0" fontId="31" fillId="2" borderId="0"/>
    <xf numFmtId="203" fontId="105" fillId="0" borderId="0" applyFont="0" applyFill="0" applyBorder="0" applyAlignment="0" applyProtection="0"/>
    <xf numFmtId="0" fontId="31" fillId="2" borderId="0"/>
    <xf numFmtId="0" fontId="109" fillId="2" borderId="0"/>
    <xf numFmtId="0" fontId="109" fillId="2" borderId="0"/>
    <xf numFmtId="203" fontId="105" fillId="0" borderId="0" applyFont="0" applyFill="0" applyBorder="0" applyAlignment="0" applyProtection="0"/>
    <xf numFmtId="0" fontId="109" fillId="2" borderId="0"/>
    <xf numFmtId="0" fontId="109" fillId="2" borderId="0"/>
    <xf numFmtId="0" fontId="31" fillId="2" borderId="0"/>
    <xf numFmtId="0" fontId="109" fillId="2" borderId="0"/>
    <xf numFmtId="203" fontId="105" fillId="0" borderId="0" applyFont="0" applyFill="0" applyBorder="0" applyAlignment="0" applyProtection="0"/>
    <xf numFmtId="0" fontId="31" fillId="2" borderId="0"/>
    <xf numFmtId="0" fontId="31" fillId="2" borderId="0"/>
    <xf numFmtId="0" fontId="110" fillId="0" borderId="0"/>
    <xf numFmtId="9" fontId="111" fillId="2" borderId="7">
      <alignment vertical="center"/>
    </xf>
    <xf numFmtId="9" fontId="11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3" fillId="0" borderId="0"/>
    <xf numFmtId="0" fontId="56" fillId="0" borderId="8">
      <alignment horizontal="left" vertical="center" wrapText="1"/>
    </xf>
    <xf numFmtId="178" fontId="114" fillId="0" borderId="0">
      <protection locked="0"/>
    </xf>
    <xf numFmtId="255" fontId="115" fillId="0" borderId="0">
      <protection locked="0"/>
    </xf>
    <xf numFmtId="196" fontId="116" fillId="0" borderId="0">
      <protection locked="0"/>
    </xf>
    <xf numFmtId="196" fontId="116" fillId="0" borderId="0">
      <protection locked="0"/>
    </xf>
    <xf numFmtId="255" fontId="115" fillId="0" borderId="0">
      <protection locked="0"/>
    </xf>
    <xf numFmtId="196" fontId="116" fillId="0" borderId="0">
      <protection locked="0"/>
    </xf>
    <xf numFmtId="255" fontId="115" fillId="0" borderId="0">
      <protection locked="0"/>
    </xf>
    <xf numFmtId="255" fontId="115" fillId="0" borderId="0">
      <protection locked="0"/>
    </xf>
    <xf numFmtId="9" fontId="117" fillId="0" borderId="0" applyBorder="0" applyAlignment="0" applyProtection="0"/>
    <xf numFmtId="0" fontId="32" fillId="2" borderId="0"/>
    <xf numFmtId="0" fontId="32" fillId="2" borderId="0"/>
    <xf numFmtId="0" fontId="18" fillId="0" borderId="9">
      <alignment horizontal="center"/>
    </xf>
    <xf numFmtId="0" fontId="32" fillId="2" borderId="0"/>
    <xf numFmtId="0" fontId="109" fillId="2" borderId="0"/>
    <xf numFmtId="0" fontId="109" fillId="2" borderId="0"/>
    <xf numFmtId="0" fontId="109" fillId="2" borderId="0"/>
    <xf numFmtId="0" fontId="109" fillId="2" borderId="0"/>
    <xf numFmtId="0" fontId="32" fillId="2" borderId="0"/>
    <xf numFmtId="0" fontId="109" fillId="2" borderId="0"/>
    <xf numFmtId="0" fontId="32" fillId="2" borderId="0"/>
    <xf numFmtId="0" fontId="32" fillId="2" borderId="0"/>
    <xf numFmtId="0" fontId="57" fillId="0" borderId="10">
      <alignment horizontal="center" vertical="center"/>
    </xf>
    <xf numFmtId="0" fontId="118" fillId="4" borderId="0" applyNumberFormat="0" applyBorder="0" applyAlignment="0" applyProtection="0"/>
    <xf numFmtId="0" fontId="118" fillId="6" borderId="0" applyNumberFormat="0" applyBorder="0" applyAlignment="0" applyProtection="0"/>
    <xf numFmtId="0" fontId="118" fillId="8" borderId="0" applyNumberFormat="0" applyBorder="0" applyAlignment="0" applyProtection="0"/>
    <xf numFmtId="0" fontId="118" fillId="10" borderId="0" applyNumberFormat="0" applyBorder="0" applyAlignment="0" applyProtection="0"/>
    <xf numFmtId="0" fontId="118" fillId="11" borderId="0" applyNumberFormat="0" applyBorder="0" applyAlignment="0" applyProtection="0"/>
    <xf numFmtId="0" fontId="118" fillId="8" borderId="0" applyNumberFormat="0" applyBorder="0" applyAlignment="0" applyProtection="0"/>
    <xf numFmtId="0" fontId="119" fillId="3" borderId="0" applyNumberFormat="0" applyBorder="0" applyAlignment="0" applyProtection="0">
      <alignment vertical="center"/>
    </xf>
    <xf numFmtId="0" fontId="119" fillId="5" borderId="0" applyNumberFormat="0" applyBorder="0" applyAlignment="0" applyProtection="0">
      <alignment vertical="center"/>
    </xf>
    <xf numFmtId="0" fontId="119" fillId="7" borderId="0" applyNumberFormat="0" applyBorder="0" applyAlignment="0" applyProtection="0">
      <alignment vertical="center"/>
    </xf>
    <xf numFmtId="0" fontId="119" fillId="9" borderId="0" applyNumberFormat="0" applyBorder="0" applyAlignment="0" applyProtection="0">
      <alignment vertical="center"/>
    </xf>
    <xf numFmtId="0" fontId="119" fillId="11" borderId="0" applyNumberFormat="0" applyBorder="0" applyAlignment="0" applyProtection="0">
      <alignment vertical="center"/>
    </xf>
    <xf numFmtId="0" fontId="119" fillId="10" borderId="0" applyNumberFormat="0" applyBorder="0" applyAlignment="0" applyProtection="0">
      <alignment vertical="center"/>
    </xf>
    <xf numFmtId="0" fontId="7" fillId="0" borderId="0"/>
    <xf numFmtId="256" fontId="120" fillId="0" borderId="0" applyProtection="0">
      <protection locked="0"/>
    </xf>
    <xf numFmtId="0" fontId="33" fillId="2" borderId="0"/>
    <xf numFmtId="0" fontId="33" fillId="2" borderId="0"/>
    <xf numFmtId="0" fontId="33" fillId="2" borderId="0"/>
    <xf numFmtId="0" fontId="109" fillId="2" borderId="0"/>
    <xf numFmtId="0" fontId="109" fillId="2" borderId="0"/>
    <xf numFmtId="0" fontId="109" fillId="2" borderId="0"/>
    <xf numFmtId="0" fontId="109" fillId="2" borderId="0"/>
    <xf numFmtId="0" fontId="33" fillId="2" borderId="0"/>
    <xf numFmtId="0" fontId="109" fillId="2" borderId="0"/>
    <xf numFmtId="0" fontId="33" fillId="2" borderId="0"/>
    <xf numFmtId="0" fontId="33" fillId="2" borderId="0"/>
    <xf numFmtId="0" fontId="106" fillId="0" borderId="0">
      <protection locked="0"/>
    </xf>
    <xf numFmtId="0" fontId="121" fillId="0" borderId="0" applyFont="0" applyFill="0" applyBorder="0" applyAlignment="0" applyProtection="0"/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109" fillId="0" borderId="0">
      <alignment wrapText="1"/>
    </xf>
    <xf numFmtId="0" fontId="109" fillId="0" borderId="0">
      <alignment wrapText="1"/>
    </xf>
    <xf numFmtId="0" fontId="109" fillId="0" borderId="0">
      <alignment wrapText="1"/>
    </xf>
    <xf numFmtId="0" fontId="109" fillId="0" borderId="0">
      <alignment wrapText="1"/>
    </xf>
    <xf numFmtId="0" fontId="34" fillId="0" borderId="0">
      <alignment wrapText="1"/>
    </xf>
    <xf numFmtId="0" fontId="109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118" fillId="11" borderId="0" applyNumberFormat="0" applyBorder="0" applyAlignment="0" applyProtection="0"/>
    <xf numFmtId="0" fontId="118" fillId="6" borderId="0" applyNumberFormat="0" applyBorder="0" applyAlignment="0" applyProtection="0"/>
    <xf numFmtId="0" fontId="118" fillId="13" borderId="0" applyNumberFormat="0" applyBorder="0" applyAlignment="0" applyProtection="0"/>
    <xf numFmtId="0" fontId="118" fillId="5" borderId="0" applyNumberFormat="0" applyBorder="0" applyAlignment="0" applyProtection="0"/>
    <xf numFmtId="0" fontId="118" fillId="11" borderId="0" applyNumberFormat="0" applyBorder="0" applyAlignment="0" applyProtection="0"/>
    <xf numFmtId="0" fontId="118" fillId="8" borderId="0" applyNumberFormat="0" applyBorder="0" applyAlignment="0" applyProtection="0"/>
    <xf numFmtId="0" fontId="119" fillId="4" borderId="0" applyNumberFormat="0" applyBorder="0" applyAlignment="0" applyProtection="0">
      <alignment vertical="center"/>
    </xf>
    <xf numFmtId="0" fontId="119" fillId="6" borderId="0" applyNumberFormat="0" applyBorder="0" applyAlignment="0" applyProtection="0">
      <alignment vertical="center"/>
    </xf>
    <xf numFmtId="0" fontId="119" fillId="12" borderId="0" applyNumberFormat="0" applyBorder="0" applyAlignment="0" applyProtection="0">
      <alignment vertical="center"/>
    </xf>
    <xf numFmtId="0" fontId="119" fillId="9" borderId="0" applyNumberFormat="0" applyBorder="0" applyAlignment="0" applyProtection="0">
      <alignment vertical="center"/>
    </xf>
    <xf numFmtId="0" fontId="119" fillId="4" borderId="0" applyNumberFormat="0" applyBorder="0" applyAlignment="0" applyProtection="0">
      <alignment vertical="center"/>
    </xf>
    <xf numFmtId="0" fontId="119" fillId="14" borderId="0" applyNumberFormat="0" applyBorder="0" applyAlignment="0" applyProtection="0">
      <alignment vertical="center"/>
    </xf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18" fillId="0" borderId="0">
      <protection locked="0"/>
    </xf>
    <xf numFmtId="0" fontId="122" fillId="11" borderId="0" applyNumberFormat="0" applyBorder="0" applyAlignment="0" applyProtection="0"/>
    <xf numFmtId="0" fontId="122" fillId="16" borderId="0" applyNumberFormat="0" applyBorder="0" applyAlignment="0" applyProtection="0"/>
    <xf numFmtId="0" fontId="122" fillId="14" borderId="0" applyNumberFormat="0" applyBorder="0" applyAlignment="0" applyProtection="0"/>
    <xf numFmtId="0" fontId="122" fillId="5" borderId="0" applyNumberFormat="0" applyBorder="0" applyAlignment="0" applyProtection="0"/>
    <xf numFmtId="0" fontId="122" fillId="11" borderId="0" applyNumberFormat="0" applyBorder="0" applyAlignment="0" applyProtection="0"/>
    <xf numFmtId="0" fontId="122" fillId="6" borderId="0" applyNumberFormat="0" applyBorder="0" applyAlignment="0" applyProtection="0"/>
    <xf numFmtId="0" fontId="123" fillId="15" borderId="0" applyNumberFormat="0" applyBorder="0" applyAlignment="0" applyProtection="0">
      <alignment vertical="center"/>
    </xf>
    <xf numFmtId="0" fontId="123" fillId="6" borderId="0" applyNumberFormat="0" applyBorder="0" applyAlignment="0" applyProtection="0">
      <alignment vertical="center"/>
    </xf>
    <xf numFmtId="0" fontId="123" fillId="12" borderId="0" applyNumberFormat="0" applyBorder="0" applyAlignment="0" applyProtection="0">
      <alignment vertical="center"/>
    </xf>
    <xf numFmtId="0" fontId="123" fillId="17" borderId="0" applyNumberFormat="0" applyBorder="0" applyAlignment="0" applyProtection="0">
      <alignment vertical="center"/>
    </xf>
    <xf numFmtId="0" fontId="123" fillId="18" borderId="0" applyNumberFormat="0" applyBorder="0" applyAlignment="0" applyProtection="0">
      <alignment vertical="center"/>
    </xf>
    <xf numFmtId="0" fontId="123" fillId="19" borderId="0" applyNumberFormat="0" applyBorder="0" applyAlignment="0" applyProtection="0">
      <alignment vertical="center"/>
    </xf>
    <xf numFmtId="9" fontId="124" fillId="0" borderId="0"/>
    <xf numFmtId="0" fontId="125" fillId="0" borderId="0"/>
    <xf numFmtId="0" fontId="10" fillId="0" borderId="0"/>
    <xf numFmtId="0" fontId="81" fillId="0" borderId="0"/>
    <xf numFmtId="0" fontId="126" fillId="20" borderId="0" applyNumberFormat="0" applyBorder="0" applyAlignment="0">
      <alignment horizontal="center"/>
    </xf>
    <xf numFmtId="178" fontId="114" fillId="0" borderId="0">
      <protection locked="0"/>
    </xf>
    <xf numFmtId="0" fontId="102" fillId="0" borderId="0">
      <protection locked="0"/>
    </xf>
    <xf numFmtId="40" fontId="18" fillId="0" borderId="0">
      <protection locked="0"/>
    </xf>
    <xf numFmtId="257" fontId="102" fillId="0" borderId="0">
      <protection locked="0"/>
    </xf>
    <xf numFmtId="257" fontId="102" fillId="0" borderId="0">
      <protection locked="0"/>
    </xf>
    <xf numFmtId="0" fontId="102" fillId="0" borderId="0">
      <protection locked="0"/>
    </xf>
    <xf numFmtId="257" fontId="102" fillId="0" borderId="0">
      <protection locked="0"/>
    </xf>
    <xf numFmtId="257" fontId="102" fillId="0" borderId="0">
      <protection locked="0"/>
    </xf>
    <xf numFmtId="257" fontId="102" fillId="0" borderId="0">
      <protection locked="0"/>
    </xf>
    <xf numFmtId="258" fontId="19" fillId="0" borderId="0">
      <protection locked="0"/>
    </xf>
    <xf numFmtId="0" fontId="102" fillId="0" borderId="0">
      <protection locked="0"/>
    </xf>
    <xf numFmtId="257" fontId="102" fillId="0" borderId="0">
      <protection locked="0"/>
    </xf>
    <xf numFmtId="257" fontId="102" fillId="0" borderId="0">
      <protection locked="0"/>
    </xf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8" fontId="114" fillId="0" borderId="0">
      <protection locked="0"/>
    </xf>
    <xf numFmtId="0" fontId="122" fillId="22" borderId="0" applyNumberFormat="0" applyBorder="0" applyAlignment="0" applyProtection="0"/>
    <xf numFmtId="0" fontId="122" fillId="16" borderId="0" applyNumberFormat="0" applyBorder="0" applyAlignment="0" applyProtection="0"/>
    <xf numFmtId="0" fontId="122" fillId="14" borderId="0" applyNumberFormat="0" applyBorder="0" applyAlignment="0" applyProtection="0"/>
    <xf numFmtId="0" fontId="122" fillId="25" borderId="0" applyNumberFormat="0" applyBorder="0" applyAlignment="0" applyProtection="0"/>
    <xf numFmtId="0" fontId="122" fillId="18" borderId="0" applyNumberFormat="0" applyBorder="0" applyAlignment="0" applyProtection="0"/>
    <xf numFmtId="0" fontId="122" fillId="23" borderId="0" applyNumberFormat="0" applyBorder="0" applyAlignment="0" applyProtection="0"/>
    <xf numFmtId="259" fontId="6" fillId="26" borderId="11">
      <alignment horizontal="center" vertical="center"/>
    </xf>
    <xf numFmtId="255" fontId="115" fillId="0" borderId="0">
      <protection locked="0"/>
    </xf>
    <xf numFmtId="196" fontId="116" fillId="0" borderId="0">
      <protection locked="0"/>
    </xf>
    <xf numFmtId="196" fontId="116" fillId="0" borderId="0">
      <protection locked="0"/>
    </xf>
    <xf numFmtId="255" fontId="115" fillId="0" borderId="0">
      <protection locked="0"/>
    </xf>
    <xf numFmtId="196" fontId="116" fillId="0" borderId="0">
      <protection locked="0"/>
    </xf>
    <xf numFmtId="255" fontId="115" fillId="0" borderId="0">
      <protection locked="0"/>
    </xf>
    <xf numFmtId="255" fontId="115" fillId="0" borderId="0">
      <protection locked="0"/>
    </xf>
    <xf numFmtId="0" fontId="129" fillId="0" borderId="0">
      <protection locked="0"/>
    </xf>
    <xf numFmtId="255" fontId="115" fillId="0" borderId="0">
      <protection locked="0"/>
    </xf>
    <xf numFmtId="196" fontId="116" fillId="0" borderId="0">
      <protection locked="0"/>
    </xf>
    <xf numFmtId="196" fontId="116" fillId="0" borderId="0">
      <protection locked="0"/>
    </xf>
    <xf numFmtId="255" fontId="115" fillId="0" borderId="0">
      <protection locked="0"/>
    </xf>
    <xf numFmtId="196" fontId="116" fillId="0" borderId="0">
      <protection locked="0"/>
    </xf>
    <xf numFmtId="255" fontId="115" fillId="0" borderId="0">
      <protection locked="0"/>
    </xf>
    <xf numFmtId="255" fontId="115" fillId="0" borderId="0">
      <protection locked="0"/>
    </xf>
    <xf numFmtId="203" fontId="6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30" fillId="0" borderId="0" applyFont="0" applyFill="0" applyBorder="0" applyAlignment="0" applyProtection="0"/>
    <xf numFmtId="168" fontId="131" fillId="0" borderId="0" applyFont="0" applyFill="0" applyBorder="0" applyAlignment="0" applyProtection="0"/>
    <xf numFmtId="203" fontId="59" fillId="0" borderId="0" applyFont="0" applyFill="0" applyBorder="0" applyAlignment="0" applyProtection="0"/>
    <xf numFmtId="215" fontId="36" fillId="0" borderId="0" applyFont="0" applyFill="0" applyBorder="0" applyAlignment="0" applyProtection="0"/>
    <xf numFmtId="238" fontId="7" fillId="0" borderId="0" applyFont="0" applyFill="0" applyBorder="0" applyAlignment="0" applyProtection="0"/>
    <xf numFmtId="37" fontId="36" fillId="0" borderId="0" applyFont="0" applyFill="0" applyBorder="0" applyAlignment="0" applyProtection="0"/>
    <xf numFmtId="172" fontId="59" fillId="0" borderId="0" applyFont="0" applyFill="0" applyBorder="0" applyAlignment="0" applyProtection="0"/>
    <xf numFmtId="0" fontId="102" fillId="0" borderId="0">
      <protection locked="0"/>
    </xf>
    <xf numFmtId="204" fontId="6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0" fillId="0" borderId="0" applyFont="0" applyFill="0" applyBorder="0" applyAlignment="0" applyProtection="0"/>
    <xf numFmtId="260" fontId="131" fillId="0" borderId="0" applyFont="0" applyFill="0" applyBorder="0" applyAlignment="0" applyProtection="0"/>
    <xf numFmtId="204" fontId="59" fillId="0" borderId="0" applyFont="0" applyFill="0" applyBorder="0" applyAlignment="0" applyProtection="0"/>
    <xf numFmtId="215" fontId="36" fillId="0" borderId="0" applyFont="0" applyFill="0" applyBorder="0" applyAlignment="0" applyProtection="0"/>
    <xf numFmtId="261" fontId="7" fillId="0" borderId="0" applyFont="0" applyFill="0" applyBorder="0" applyAlignment="0" applyProtection="0"/>
    <xf numFmtId="37" fontId="36" fillId="0" borderId="0" applyFont="0" applyFill="0" applyBorder="0" applyAlignment="0" applyProtection="0"/>
    <xf numFmtId="260" fontId="30" fillId="0" borderId="0" applyFont="0" applyFill="0" applyBorder="0" applyAlignment="0" applyProtection="0"/>
    <xf numFmtId="178" fontId="114" fillId="0" borderId="0">
      <protection locked="0"/>
    </xf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262" fontId="30" fillId="0" borderId="0">
      <protection locked="0"/>
    </xf>
    <xf numFmtId="0" fontId="70" fillId="0" borderId="0"/>
    <xf numFmtId="0" fontId="61" fillId="0" borderId="12" applyFont="0" applyFill="0" applyBorder="0" applyAlignment="0" applyProtection="0">
      <alignment horizontal="center" vertical="center"/>
    </xf>
    <xf numFmtId="215" fontId="133" fillId="0" borderId="0">
      <alignment horizontal="center" wrapText="1"/>
      <protection locked="0"/>
    </xf>
    <xf numFmtId="0" fontId="133" fillId="0" borderId="0">
      <alignment horizontal="center" wrapText="1"/>
      <protection locked="0"/>
    </xf>
    <xf numFmtId="0" fontId="7" fillId="0" borderId="0" applyFill="0" applyBorder="0">
      <alignment vertical="center"/>
    </xf>
    <xf numFmtId="0" fontId="134" fillId="0" borderId="0" applyNumberFormat="0" applyBorder="0" applyAlignment="0">
      <alignment horizontal="center"/>
    </xf>
    <xf numFmtId="255" fontId="115" fillId="0" borderId="0">
      <protection locked="0"/>
    </xf>
    <xf numFmtId="196" fontId="116" fillId="0" borderId="0">
      <protection locked="0"/>
    </xf>
    <xf numFmtId="196" fontId="116" fillId="0" borderId="0">
      <protection locked="0"/>
    </xf>
    <xf numFmtId="255" fontId="115" fillId="0" borderId="0">
      <protection locked="0"/>
    </xf>
    <xf numFmtId="196" fontId="116" fillId="0" borderId="0">
      <protection locked="0"/>
    </xf>
    <xf numFmtId="255" fontId="115" fillId="0" borderId="0">
      <protection locked="0"/>
    </xf>
    <xf numFmtId="255" fontId="115" fillId="0" borderId="0">
      <protection locked="0"/>
    </xf>
    <xf numFmtId="178" fontId="114" fillId="0" borderId="0">
      <protection locked="0"/>
    </xf>
    <xf numFmtId="255" fontId="115" fillId="0" borderId="0">
      <protection locked="0"/>
    </xf>
    <xf numFmtId="196" fontId="116" fillId="0" borderId="0">
      <protection locked="0"/>
    </xf>
    <xf numFmtId="196" fontId="116" fillId="0" borderId="0">
      <protection locked="0"/>
    </xf>
    <xf numFmtId="255" fontId="115" fillId="0" borderId="0">
      <protection locked="0"/>
    </xf>
    <xf numFmtId="196" fontId="116" fillId="0" borderId="0">
      <protection locked="0"/>
    </xf>
    <xf numFmtId="255" fontId="115" fillId="0" borderId="0">
      <protection locked="0"/>
    </xf>
    <xf numFmtId="255" fontId="115" fillId="0" borderId="0">
      <protection locked="0"/>
    </xf>
    <xf numFmtId="181" fontId="6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0" fillId="0" borderId="0" applyFont="0" applyFill="0" applyBorder="0" applyAlignment="0" applyProtection="0"/>
    <xf numFmtId="174" fontId="30" fillId="0" borderId="0" applyFont="0" applyFill="0" applyBorder="0" applyAlignment="0" applyProtection="0"/>
    <xf numFmtId="181" fontId="62" fillId="0" borderId="0" applyFont="0" applyFill="0" applyBorder="0" applyAlignment="0" applyProtection="0"/>
    <xf numFmtId="0" fontId="36" fillId="0" borderId="0" applyFont="0" applyFill="0" applyBorder="0" applyAlignment="0" applyProtection="0"/>
    <xf numFmtId="181" fontId="135" fillId="0" borderId="0" applyFont="0" applyFill="0" applyBorder="0" applyAlignment="0" applyProtection="0"/>
    <xf numFmtId="37" fontId="36" fillId="0" borderId="0" applyFont="0" applyFill="0" applyBorder="0" applyAlignment="0" applyProtection="0"/>
    <xf numFmtId="41" fontId="84" fillId="0" borderId="0" applyFont="0" applyFill="0" applyBorder="0" applyAlignment="0" applyProtection="0"/>
    <xf numFmtId="182" fontId="6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0" fillId="0" borderId="0" applyFont="0" applyFill="0" applyBorder="0" applyAlignment="0" applyProtection="0"/>
    <xf numFmtId="263" fontId="30" fillId="0" borderId="0" applyFont="0" applyFill="0" applyBorder="0" applyAlignment="0" applyProtection="0"/>
    <xf numFmtId="182" fontId="62" fillId="0" borderId="0" applyFont="0" applyFill="0" applyBorder="0" applyAlignment="0" applyProtection="0"/>
    <xf numFmtId="0" fontId="36" fillId="0" borderId="0" applyFont="0" applyFill="0" applyBorder="0" applyAlignment="0" applyProtection="0"/>
    <xf numFmtId="182" fontId="135" fillId="0" borderId="0" applyFont="0" applyFill="0" applyBorder="0" applyAlignment="0" applyProtection="0"/>
    <xf numFmtId="37" fontId="36" fillId="0" borderId="0" applyFont="0" applyFill="0" applyBorder="0" applyAlignment="0" applyProtection="0"/>
    <xf numFmtId="43" fontId="84" fillId="0" borderId="0" applyFont="0" applyFill="0" applyBorder="0" applyAlignment="0" applyProtection="0"/>
    <xf numFmtId="4" fontId="106" fillId="0" borderId="0">
      <protection locked="0"/>
    </xf>
    <xf numFmtId="264" fontId="30" fillId="0" borderId="0">
      <protection locked="0"/>
    </xf>
    <xf numFmtId="176" fontId="90" fillId="0" borderId="0" applyFont="0" applyFill="0" applyBorder="0" applyAlignment="0" applyProtection="0"/>
    <xf numFmtId="0" fontId="136" fillId="9" borderId="0" applyNumberFormat="0" applyBorder="0" applyAlignment="0" applyProtection="0"/>
    <xf numFmtId="215" fontId="137" fillId="0" borderId="0"/>
    <xf numFmtId="0" fontId="138" fillId="0" borderId="0"/>
    <xf numFmtId="169" fontId="7" fillId="0" borderId="1">
      <alignment wrapText="1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114" fillId="0" borderId="0">
      <protection locked="0"/>
    </xf>
    <xf numFmtId="0" fontId="36" fillId="0" borderId="0"/>
    <xf numFmtId="0" fontId="102" fillId="0" borderId="0">
      <protection locked="0"/>
    </xf>
    <xf numFmtId="40" fontId="18" fillId="0" borderId="0">
      <protection locked="0"/>
    </xf>
    <xf numFmtId="257" fontId="102" fillId="0" borderId="0">
      <protection locked="0"/>
    </xf>
    <xf numFmtId="257" fontId="102" fillId="0" borderId="0">
      <protection locked="0"/>
    </xf>
    <xf numFmtId="0" fontId="102" fillId="0" borderId="0">
      <protection locked="0"/>
    </xf>
    <xf numFmtId="257" fontId="102" fillId="0" borderId="0">
      <protection locked="0"/>
    </xf>
    <xf numFmtId="257" fontId="102" fillId="0" borderId="0">
      <protection locked="0"/>
    </xf>
    <xf numFmtId="257" fontId="102" fillId="0" borderId="0">
      <protection locked="0"/>
    </xf>
    <xf numFmtId="258" fontId="19" fillId="0" borderId="0">
      <protection locked="0"/>
    </xf>
    <xf numFmtId="0" fontId="102" fillId="0" borderId="0">
      <protection locked="0"/>
    </xf>
    <xf numFmtId="257" fontId="102" fillId="0" borderId="0">
      <protection locked="0"/>
    </xf>
    <xf numFmtId="257" fontId="102" fillId="0" borderId="0">
      <protection locked="0"/>
    </xf>
    <xf numFmtId="0" fontId="44" fillId="0" borderId="0"/>
    <xf numFmtId="0" fontId="139" fillId="0" borderId="0"/>
    <xf numFmtId="255" fontId="115" fillId="0" borderId="0">
      <protection locked="0"/>
    </xf>
    <xf numFmtId="196" fontId="116" fillId="0" borderId="0">
      <protection locked="0"/>
    </xf>
    <xf numFmtId="196" fontId="116" fillId="0" borderId="0">
      <protection locked="0"/>
    </xf>
    <xf numFmtId="255" fontId="115" fillId="0" borderId="0">
      <protection locked="0"/>
    </xf>
    <xf numFmtId="196" fontId="116" fillId="0" borderId="0">
      <protection locked="0"/>
    </xf>
    <xf numFmtId="255" fontId="115" fillId="0" borderId="0">
      <protection locked="0"/>
    </xf>
    <xf numFmtId="255" fontId="115" fillId="0" borderId="0">
      <protection locked="0"/>
    </xf>
    <xf numFmtId="0" fontId="60" fillId="0" borderId="0"/>
    <xf numFmtId="0" fontId="140" fillId="0" borderId="0"/>
    <xf numFmtId="0" fontId="141" fillId="0" borderId="0"/>
    <xf numFmtId="0" fontId="142" fillId="0" borderId="0"/>
    <xf numFmtId="0" fontId="143" fillId="0" borderId="0"/>
    <xf numFmtId="0" fontId="144" fillId="0" borderId="0"/>
    <xf numFmtId="0" fontId="141" fillId="0" borderId="0"/>
    <xf numFmtId="0" fontId="139" fillId="0" borderId="0"/>
    <xf numFmtId="0" fontId="145" fillId="0" borderId="0"/>
    <xf numFmtId="0" fontId="146" fillId="0" borderId="0"/>
    <xf numFmtId="0" fontId="59" fillId="0" borderId="0"/>
    <xf numFmtId="0" fontId="132" fillId="0" borderId="0"/>
    <xf numFmtId="183" fontId="1" fillId="0" borderId="0" applyFill="0" applyBorder="0" applyAlignment="0"/>
    <xf numFmtId="265" fontId="38" fillId="0" borderId="0" applyFill="0" applyBorder="0" applyAlignment="0"/>
    <xf numFmtId="184" fontId="1" fillId="0" borderId="0" applyFill="0" applyBorder="0" applyAlignment="0"/>
    <xf numFmtId="243" fontId="109" fillId="0" borderId="0" applyFill="0" applyBorder="0" applyAlignment="0"/>
    <xf numFmtId="185" fontId="1" fillId="0" borderId="0" applyFill="0" applyBorder="0" applyAlignment="0"/>
    <xf numFmtId="186" fontId="1" fillId="0" borderId="0" applyFill="0" applyBorder="0" applyAlignment="0"/>
    <xf numFmtId="266" fontId="109" fillId="0" borderId="0" applyFill="0" applyBorder="0" applyAlignment="0"/>
    <xf numFmtId="187" fontId="1" fillId="0" borderId="0" applyFill="0" applyBorder="0" applyAlignment="0"/>
    <xf numFmtId="267" fontId="109" fillId="0" borderId="0" applyFill="0" applyBorder="0" applyAlignment="0"/>
    <xf numFmtId="183" fontId="1" fillId="0" borderId="0" applyFill="0" applyBorder="0" applyAlignment="0"/>
    <xf numFmtId="188" fontId="1" fillId="0" borderId="0" applyFill="0" applyBorder="0" applyAlignment="0"/>
    <xf numFmtId="235" fontId="109" fillId="0" borderId="0" applyFill="0" applyBorder="0" applyAlignment="0"/>
    <xf numFmtId="184" fontId="1" fillId="0" borderId="0" applyFill="0" applyBorder="0" applyAlignment="0"/>
    <xf numFmtId="243" fontId="109" fillId="0" borderId="0" applyFill="0" applyBorder="0" applyAlignment="0"/>
    <xf numFmtId="0" fontId="147" fillId="28" borderId="13" applyNumberFormat="0" applyAlignment="0" applyProtection="0"/>
    <xf numFmtId="0" fontId="64" fillId="0" borderId="0"/>
    <xf numFmtId="0" fontId="64" fillId="0" borderId="0"/>
    <xf numFmtId="268" fontId="148" fillId="0" borderId="14" applyBorder="0"/>
    <xf numFmtId="268" fontId="93" fillId="0" borderId="10">
      <protection locked="0"/>
    </xf>
    <xf numFmtId="0" fontId="6" fillId="0" borderId="0" applyFill="0" applyBorder="0" applyProtection="0">
      <alignment horizontal="center"/>
      <protection locked="0"/>
    </xf>
    <xf numFmtId="0" fontId="23" fillId="0" borderId="0" applyFill="0" applyBorder="0" applyProtection="0">
      <alignment horizontal="center"/>
    </xf>
    <xf numFmtId="225" fontId="8" fillId="0" borderId="0" applyFont="0" applyFill="0" applyBorder="0" applyAlignment="0" applyProtection="0"/>
    <xf numFmtId="269" fontId="149" fillId="0" borderId="10"/>
    <xf numFmtId="0" fontId="150" fillId="29" borderId="15" applyNumberFormat="0" applyAlignment="0" applyProtection="0"/>
    <xf numFmtId="222" fontId="91" fillId="0" borderId="0" applyFont="0" applyFill="0" applyBorder="0" applyAlignment="0" applyProtection="0"/>
    <xf numFmtId="1" fontId="151" fillId="0" borderId="16" applyBorder="0"/>
    <xf numFmtId="178" fontId="114" fillId="0" borderId="0">
      <protection locked="0"/>
    </xf>
    <xf numFmtId="0" fontId="106" fillId="0" borderId="17">
      <protection locked="0"/>
    </xf>
    <xf numFmtId="0" fontId="138" fillId="0" borderId="5" applyNumberFormat="0" applyProtection="0">
      <alignment horizontal="center" vertical="center"/>
    </xf>
    <xf numFmtId="270" fontId="47" fillId="30" borderId="1">
      <alignment horizontal="center" vertical="center" wrapText="1"/>
    </xf>
    <xf numFmtId="0" fontId="152" fillId="0" borderId="18">
      <alignment horizontal="center"/>
    </xf>
    <xf numFmtId="43" fontId="1" fillId="0" borderId="0" applyFont="0" applyFill="0" applyBorder="0" applyAlignment="0" applyProtection="0"/>
    <xf numFmtId="271" fontId="153" fillId="0" borderId="0"/>
    <xf numFmtId="272" fontId="154" fillId="0" borderId="0"/>
    <xf numFmtId="271" fontId="153" fillId="0" borderId="0"/>
    <xf numFmtId="272" fontId="154" fillId="0" borderId="0"/>
    <xf numFmtId="271" fontId="153" fillId="0" borderId="0"/>
    <xf numFmtId="272" fontId="154" fillId="0" borderId="0"/>
    <xf numFmtId="271" fontId="153" fillId="0" borderId="0"/>
    <xf numFmtId="272" fontId="154" fillId="0" borderId="0"/>
    <xf numFmtId="271" fontId="153" fillId="0" borderId="0"/>
    <xf numFmtId="272" fontId="154" fillId="0" borderId="0"/>
    <xf numFmtId="271" fontId="153" fillId="0" borderId="0"/>
    <xf numFmtId="272" fontId="154" fillId="0" borderId="0"/>
    <xf numFmtId="271" fontId="153" fillId="0" borderId="0"/>
    <xf numFmtId="272" fontId="154" fillId="0" borderId="0"/>
    <xf numFmtId="271" fontId="153" fillId="0" borderId="0"/>
    <xf numFmtId="272" fontId="154" fillId="0" borderId="0"/>
    <xf numFmtId="183" fontId="1" fillId="0" borderId="0" applyFont="0" applyFill="0" applyBorder="0" applyAlignment="0" applyProtection="0"/>
    <xf numFmtId="273" fontId="7" fillId="0" borderId="0" applyFont="0" applyFill="0" applyBorder="0" applyAlignment="0" applyProtection="0"/>
    <xf numFmtId="39" fontId="155" fillId="0" borderId="0" applyFont="0" applyFill="0" applyBorder="0" applyAlignment="0" applyProtection="0"/>
    <xf numFmtId="274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" fillId="0" borderId="0" applyFont="0" applyFill="0" applyBorder="0" applyAlignment="0" applyProtection="0"/>
    <xf numFmtId="275" fontId="92" fillId="0" borderId="0" applyFont="0" applyFill="0" applyBorder="0" applyAlignment="0" applyProtection="0"/>
    <xf numFmtId="5" fontId="1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263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5" fontId="156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9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05" fontId="65" fillId="0" borderId="0"/>
    <xf numFmtId="3" fontId="7" fillId="0" borderId="0" applyFont="0" applyFill="0" applyBorder="0" applyAlignment="0" applyProtection="0"/>
    <xf numFmtId="40" fontId="157" fillId="0" borderId="0" applyFont="0" applyFill="0" applyBorder="0" applyAlignment="0" applyProtection="0"/>
    <xf numFmtId="0" fontId="27" fillId="0" borderId="0" applyFill="0" applyBorder="0" applyAlignment="0" applyProtection="0">
      <protection locked="0"/>
    </xf>
    <xf numFmtId="215" fontId="158" fillId="0" borderId="0">
      <alignment horizontal="center"/>
    </xf>
    <xf numFmtId="215" fontId="159" fillId="0" borderId="0" applyNumberFormat="0" applyAlignment="0">
      <alignment horizontal="left"/>
    </xf>
    <xf numFmtId="0" fontId="159" fillId="0" borderId="0" applyNumberFormat="0" applyAlignment="0">
      <alignment horizontal="left"/>
    </xf>
    <xf numFmtId="0" fontId="160" fillId="0" borderId="0" applyNumberFormat="0" applyAlignment="0"/>
    <xf numFmtId="233" fontId="161" fillId="0" borderId="0" applyFont="0" applyFill="0" applyBorder="0" applyAlignment="0" applyProtection="0"/>
    <xf numFmtId="276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277" fontId="25" fillId="0" borderId="0" applyFont="0" applyFill="0" applyBorder="0" applyAlignment="0" applyProtection="0"/>
    <xf numFmtId="278" fontId="162" fillId="0" borderId="0">
      <protection locked="0"/>
    </xf>
    <xf numFmtId="279" fontId="162" fillId="0" borderId="0">
      <protection locked="0"/>
    </xf>
    <xf numFmtId="280" fontId="163" fillId="0" borderId="19">
      <protection locked="0"/>
    </xf>
    <xf numFmtId="281" fontId="162" fillId="0" borderId="0">
      <protection locked="0"/>
    </xf>
    <xf numFmtId="282" fontId="162" fillId="0" borderId="0">
      <protection locked="0"/>
    </xf>
    <xf numFmtId="281" fontId="162" fillId="0" borderId="0" applyNumberFormat="0">
      <protection locked="0"/>
    </xf>
    <xf numFmtId="281" fontId="162" fillId="0" borderId="0">
      <protection locked="0"/>
    </xf>
    <xf numFmtId="268" fontId="164" fillId="0" borderId="2"/>
    <xf numFmtId="283" fontId="164" fillId="0" borderId="2"/>
    <xf numFmtId="28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65" fillId="0" borderId="20" applyBorder="0"/>
    <xf numFmtId="170" fontId="7" fillId="0" borderId="0" applyFont="0" applyFill="0" applyBorder="0" applyAlignment="0" applyProtection="0"/>
    <xf numFmtId="184" fontId="1" fillId="0" borderId="0" applyFont="0" applyFill="0" applyBorder="0" applyAlignment="0" applyProtection="0"/>
    <xf numFmtId="243" fontId="109" fillId="0" borderId="0" applyFont="0" applyFill="0" applyBorder="0" applyAlignment="0" applyProtection="0"/>
    <xf numFmtId="285" fontId="7" fillId="0" borderId="0" applyFont="0" applyFill="0" applyBorder="0" applyAlignment="0" applyProtection="0"/>
    <xf numFmtId="286" fontId="155" fillId="0" borderId="0" applyFont="0" applyFill="0" applyBorder="0" applyAlignment="0" applyProtection="0"/>
    <xf numFmtId="287" fontId="7" fillId="0" borderId="0" applyFont="0" applyFill="0" applyBorder="0" applyAlignment="0" applyProtection="0"/>
    <xf numFmtId="288" fontId="7" fillId="0" borderId="0" applyFont="0" applyFill="0" applyBorder="0" applyAlignment="0" applyProtection="0"/>
    <xf numFmtId="289" fontId="120" fillId="0" borderId="0">
      <protection locked="0"/>
    </xf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06" fontId="66" fillId="0" borderId="0"/>
    <xf numFmtId="290" fontId="37" fillId="0" borderId="0"/>
    <xf numFmtId="291" fontId="166" fillId="2" borderId="0" applyFont="0" applyBorder="0"/>
    <xf numFmtId="268" fontId="95" fillId="0" borderId="2">
      <alignment horizontal="center"/>
      <protection hidden="1"/>
    </xf>
    <xf numFmtId="181" fontId="105" fillId="0" borderId="0" applyFont="0" applyFill="0" applyBorder="0" applyAlignment="0" applyProtection="0"/>
    <xf numFmtId="181" fontId="18" fillId="0" borderId="0" applyFont="0" applyFill="0" applyBorder="0" applyAlignment="0" applyProtection="0"/>
    <xf numFmtId="292" fontId="167" fillId="0" borderId="2">
      <alignment horizontal="center"/>
      <protection hidden="1"/>
    </xf>
    <xf numFmtId="292" fontId="167" fillId="0" borderId="2">
      <alignment horizontal="center"/>
      <protection hidden="1"/>
    </xf>
    <xf numFmtId="2" fontId="95" fillId="0" borderId="2">
      <alignment horizontal="center"/>
      <protection hidden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38" fillId="0" borderId="0" applyFill="0" applyBorder="0" applyAlignment="0"/>
    <xf numFmtId="0" fontId="106" fillId="0" borderId="0">
      <protection locked="0"/>
    </xf>
    <xf numFmtId="0" fontId="7" fillId="0" borderId="0" applyNumberFormat="0">
      <alignment horizontal="centerContinuous"/>
    </xf>
    <xf numFmtId="3" fontId="168" fillId="0" borderId="8">
      <alignment horizontal="left" vertical="top" wrapText="1"/>
    </xf>
    <xf numFmtId="14" fontId="90" fillId="0" borderId="0" applyFont="0" applyFill="0" applyBorder="0" applyAlignment="0" applyProtection="0"/>
    <xf numFmtId="262" fontId="7" fillId="0" borderId="21">
      <alignment vertical="center"/>
    </xf>
    <xf numFmtId="293" fontId="169" fillId="0" borderId="0" applyFont="0" applyFill="0" applyBorder="0">
      <alignment horizontal="left" vertical="top" wrapText="1"/>
      <protection locked="0"/>
    </xf>
    <xf numFmtId="193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294" fontId="44" fillId="0" borderId="0" applyFont="0" applyFill="0" applyBorder="0" applyAlignment="0" applyProtection="0"/>
    <xf numFmtId="295" fontId="44" fillId="0" borderId="0" applyFont="0" applyFill="0" applyBorder="0" applyAlignment="0" applyProtection="0"/>
    <xf numFmtId="207" fontId="66" fillId="0" borderId="0"/>
    <xf numFmtId="296" fontId="37" fillId="0" borderId="0"/>
    <xf numFmtId="165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208" fontId="6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9" fontId="7" fillId="0" borderId="0" applyFont="0" applyFill="0" applyBorder="0" applyAlignment="0" applyProtection="0"/>
    <xf numFmtId="299" fontId="7" fillId="0" borderId="0" applyFont="0" applyFill="0" applyBorder="0" applyAlignment="0" applyProtection="0"/>
    <xf numFmtId="299" fontId="7" fillId="0" borderId="0" applyFont="0" applyFill="0" applyBorder="0" applyAlignment="0" applyProtection="0"/>
    <xf numFmtId="299" fontId="7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299" fontId="7" fillId="0" borderId="0" applyFont="0" applyFill="0" applyBorder="0" applyAlignment="0" applyProtection="0"/>
    <xf numFmtId="299" fontId="7" fillId="0" borderId="0" applyFont="0" applyFill="0" applyBorder="0" applyAlignment="0" applyProtection="0"/>
    <xf numFmtId="300" fontId="30" fillId="0" borderId="0" applyFont="0" applyFill="0" applyBorder="0" applyAlignment="0" applyProtection="0"/>
    <xf numFmtId="300" fontId="30" fillId="0" borderId="0" applyFont="0" applyFill="0" applyBorder="0" applyAlignment="0" applyProtection="0"/>
    <xf numFmtId="301" fontId="30" fillId="0" borderId="0" applyFont="0" applyFill="0" applyBorder="0" applyAlignment="0" applyProtection="0"/>
    <xf numFmtId="301" fontId="30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209" fontId="6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2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5" fontId="30" fillId="0" borderId="0" applyFont="0" applyFill="0" applyBorder="0" applyAlignment="0" applyProtection="0"/>
    <xf numFmtId="305" fontId="30" fillId="0" borderId="0" applyFont="0" applyFill="0" applyBorder="0" applyAlignment="0" applyProtection="0"/>
    <xf numFmtId="306" fontId="30" fillId="0" borderId="0" applyFont="0" applyFill="0" applyBorder="0" applyAlignment="0" applyProtection="0"/>
    <xf numFmtId="306" fontId="3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30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3" fontId="30" fillId="0" borderId="0" applyFont="0" applyBorder="0" applyAlignment="0"/>
    <xf numFmtId="193" fontId="30" fillId="0" borderId="0">
      <protection locked="0"/>
    </xf>
    <xf numFmtId="195" fontId="30" fillId="0" borderId="0">
      <protection locked="0"/>
    </xf>
    <xf numFmtId="0" fontId="170" fillId="0" borderId="0">
      <alignment vertical="center"/>
    </xf>
    <xf numFmtId="183" fontId="1" fillId="0" borderId="0" applyFill="0" applyBorder="0" applyAlignment="0"/>
    <xf numFmtId="184" fontId="1" fillId="0" borderId="0" applyFill="0" applyBorder="0" applyAlignment="0"/>
    <xf numFmtId="243" fontId="109" fillId="0" borderId="0" applyFill="0" applyBorder="0" applyAlignment="0"/>
    <xf numFmtId="183" fontId="1" fillId="0" borderId="0" applyFill="0" applyBorder="0" applyAlignment="0"/>
    <xf numFmtId="188" fontId="1" fillId="0" borderId="0" applyFill="0" applyBorder="0" applyAlignment="0"/>
    <xf numFmtId="235" fontId="109" fillId="0" borderId="0" applyFill="0" applyBorder="0" applyAlignment="0"/>
    <xf numFmtId="184" fontId="1" fillId="0" borderId="0" applyFill="0" applyBorder="0" applyAlignment="0"/>
    <xf numFmtId="243" fontId="109" fillId="0" borderId="0" applyFill="0" applyBorder="0" applyAlignment="0"/>
    <xf numFmtId="215" fontId="171" fillId="0" borderId="0" applyNumberFormat="0" applyAlignment="0">
      <alignment horizontal="left"/>
    </xf>
    <xf numFmtId="0" fontId="171" fillId="0" borderId="0" applyNumberFormat="0" applyAlignment="0">
      <alignment horizontal="left"/>
    </xf>
    <xf numFmtId="0" fontId="172" fillId="0" borderId="0">
      <alignment horizontal="left"/>
    </xf>
    <xf numFmtId="215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0" fontId="173" fillId="0" borderId="0" applyNumberFormat="0" applyFill="0" applyBorder="0" applyAlignment="0" applyProtection="0"/>
    <xf numFmtId="3" fontId="30" fillId="0" borderId="0" applyFont="0" applyBorder="0" applyAlignment="0"/>
    <xf numFmtId="0" fontId="138" fillId="0" borderId="0" applyNumberFormat="0" applyFont="0" applyFill="0" applyBorder="0" applyAlignment="0"/>
    <xf numFmtId="0" fontId="106" fillId="0" borderId="0">
      <protection locked="0"/>
    </xf>
    <xf numFmtId="0" fontId="106" fillId="0" borderId="0">
      <protection locked="0"/>
    </xf>
    <xf numFmtId="0" fontId="174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74" fillId="0" borderId="0">
      <protection locked="0"/>
    </xf>
    <xf numFmtId="2" fontId="7" fillId="0" borderId="0" applyFont="0" applyFill="0" applyBorder="0" applyAlignment="0" applyProtection="0"/>
    <xf numFmtId="215" fontId="175" fillId="0" borderId="0">
      <alignment vertical="top" wrapText="1"/>
    </xf>
    <xf numFmtId="3" fontId="30" fillId="31" borderId="22">
      <alignment horizontal="right" vertical="top" wrapText="1"/>
    </xf>
    <xf numFmtId="0" fontId="176" fillId="11" borderId="0" applyNumberFormat="0" applyBorder="0" applyAlignment="0" applyProtection="0"/>
    <xf numFmtId="38" fontId="24" fillId="2" borderId="0" applyNumberFormat="0" applyBorder="0" applyAlignment="0" applyProtection="0"/>
    <xf numFmtId="308" fontId="47" fillId="2" borderId="0" applyBorder="0" applyProtection="0"/>
    <xf numFmtId="260" fontId="7" fillId="0" borderId="23" applyFont="0" applyFill="0" applyBorder="0" applyAlignment="0"/>
    <xf numFmtId="0" fontId="68" fillId="0" borderId="0" applyNumberFormat="0" applyFont="0" applyBorder="0" applyAlignment="0">
      <alignment horizontal="left" vertical="center"/>
    </xf>
    <xf numFmtId="0" fontId="68" fillId="0" borderId="0" applyNumberFormat="0" applyFont="0" applyBorder="0" applyAlignment="0">
      <alignment horizontal="left" vertical="center"/>
    </xf>
    <xf numFmtId="0" fontId="81" fillId="0" borderId="0">
      <alignment vertical="justify"/>
    </xf>
    <xf numFmtId="215" fontId="177" fillId="32" borderId="0"/>
    <xf numFmtId="0" fontId="69" fillId="0" borderId="0">
      <alignment horizontal="left"/>
    </xf>
    <xf numFmtId="0" fontId="69" fillId="0" borderId="0">
      <alignment horizontal="left"/>
    </xf>
    <xf numFmtId="0" fontId="11" fillId="0" borderId="24" applyNumberFormat="0" applyAlignment="0" applyProtection="0">
      <alignment horizontal="left" vertical="center"/>
    </xf>
    <xf numFmtId="0" fontId="11" fillId="0" borderId="24" applyNumberFormat="0" applyAlignment="0" applyProtection="0">
      <alignment horizontal="left" vertical="center"/>
    </xf>
    <xf numFmtId="0" fontId="11" fillId="0" borderId="25">
      <alignment horizontal="left" vertical="center"/>
    </xf>
    <xf numFmtId="0" fontId="11" fillId="0" borderId="25">
      <alignment horizontal="left" vertical="center"/>
    </xf>
    <xf numFmtId="14" fontId="6" fillId="33" borderId="26">
      <alignment horizontal="center" vertical="center" wrapText="1"/>
    </xf>
    <xf numFmtId="0" fontId="12" fillId="0" borderId="0" applyNumberFormat="0" applyFill="0" applyBorder="0" applyAlignment="0" applyProtection="0"/>
    <xf numFmtId="215" fontId="12" fillId="0" borderId="0" applyNumberFormat="0" applyFill="0" applyBorder="0" applyAlignment="0" applyProtection="0"/>
    <xf numFmtId="21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15" fontId="11" fillId="0" borderId="0" applyNumberFormat="0" applyFill="0" applyBorder="0" applyAlignment="0" applyProtection="0"/>
    <xf numFmtId="215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8" fillId="0" borderId="27" applyNumberFormat="0" applyFill="0" applyAlignment="0" applyProtection="0"/>
    <xf numFmtId="0" fontId="178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28" applyFill="0" applyAlignment="0" applyProtection="0">
      <protection locked="0"/>
    </xf>
    <xf numFmtId="196" fontId="39" fillId="0" borderId="0">
      <protection locked="0"/>
    </xf>
    <xf numFmtId="309" fontId="90" fillId="0" borderId="0">
      <protection locked="0"/>
    </xf>
    <xf numFmtId="196" fontId="39" fillId="0" borderId="0">
      <protection locked="0"/>
    </xf>
    <xf numFmtId="309" fontId="90" fillId="0" borderId="0">
      <protection locked="0"/>
    </xf>
    <xf numFmtId="215" fontId="179" fillId="0" borderId="26">
      <alignment horizontal="center"/>
    </xf>
    <xf numFmtId="0" fontId="179" fillId="0" borderId="26">
      <alignment horizontal="center"/>
    </xf>
    <xf numFmtId="215" fontId="179" fillId="0" borderId="0">
      <alignment horizontal="center"/>
    </xf>
    <xf numFmtId="0" fontId="179" fillId="0" borderId="0">
      <alignment horizontal="center"/>
    </xf>
    <xf numFmtId="5" fontId="28" fillId="34" borderId="1" applyNumberFormat="0" applyAlignment="0">
      <alignment horizontal="left" vertical="top"/>
    </xf>
    <xf numFmtId="0" fontId="180" fillId="0" borderId="0" applyNumberFormat="0" applyFill="0" applyBorder="0" applyAlignment="0" applyProtection="0"/>
    <xf numFmtId="202" fontId="61" fillId="0" borderId="0" applyFont="0" applyFill="0" applyBorder="0" applyAlignment="0" applyProtection="0">
      <alignment horizontal="center" vertical="center"/>
    </xf>
    <xf numFmtId="0" fontId="181" fillId="0" borderId="29" applyNumberFormat="0" applyFill="0" applyAlignment="0" applyProtection="0"/>
    <xf numFmtId="49" fontId="182" fillId="0" borderId="1">
      <alignment vertical="center"/>
    </xf>
    <xf numFmtId="0" fontId="26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270" fillId="0" borderId="0" applyNumberFormat="0" applyFill="0" applyBorder="0" applyAlignment="0" applyProtection="0">
      <alignment vertical="top"/>
      <protection locked="0"/>
    </xf>
    <xf numFmtId="165" fontId="30" fillId="0" borderId="0" applyFont="0" applyFill="0" applyBorder="0" applyAlignment="0" applyProtection="0"/>
    <xf numFmtId="38" fontId="70" fillId="0" borderId="0" applyFont="0" applyFill="0" applyBorder="0" applyAlignment="0" applyProtection="0"/>
    <xf numFmtId="243" fontId="8" fillId="0" borderId="0" applyFont="0" applyFill="0" applyBorder="0" applyAlignment="0" applyProtection="0"/>
    <xf numFmtId="0" fontId="183" fillId="0" borderId="0"/>
    <xf numFmtId="310" fontId="5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24" fillId="35" borderId="1" applyNumberFormat="0" applyBorder="0" applyAlignment="0" applyProtection="0"/>
    <xf numFmtId="0" fontId="184" fillId="13" borderId="13" applyNumberFormat="0" applyAlignment="0" applyProtection="0"/>
    <xf numFmtId="0" fontId="184" fillId="13" borderId="13" applyNumberFormat="0" applyAlignment="0" applyProtection="0"/>
    <xf numFmtId="0" fontId="184" fillId="13" borderId="13" applyNumberFormat="0" applyAlignment="0" applyProtection="0"/>
    <xf numFmtId="0" fontId="184" fillId="13" borderId="13" applyNumberFormat="0" applyAlignment="0" applyProtection="0"/>
    <xf numFmtId="0" fontId="184" fillId="13" borderId="13" applyNumberFormat="0" applyAlignment="0" applyProtection="0"/>
    <xf numFmtId="0" fontId="184" fillId="13" borderId="13" applyNumberFormat="0" applyAlignment="0" applyProtection="0"/>
    <xf numFmtId="0" fontId="184" fillId="13" borderId="13" applyNumberFormat="0" applyAlignment="0" applyProtection="0"/>
    <xf numFmtId="0" fontId="184" fillId="13" borderId="13" applyNumberFormat="0" applyAlignment="0" applyProtection="0"/>
    <xf numFmtId="0" fontId="184" fillId="13" borderId="13" applyNumberFormat="0" applyAlignment="0" applyProtection="0"/>
    <xf numFmtId="0" fontId="184" fillId="13" borderId="13" applyNumberFormat="0" applyAlignment="0" applyProtection="0"/>
    <xf numFmtId="0" fontId="184" fillId="13" borderId="13" applyNumberFormat="0" applyAlignment="0" applyProtection="0"/>
    <xf numFmtId="0" fontId="184" fillId="13" borderId="13" applyNumberFormat="0" applyAlignment="0" applyProtection="0"/>
    <xf numFmtId="0" fontId="184" fillId="13" borderId="13" applyNumberFormat="0" applyAlignment="0" applyProtection="0"/>
    <xf numFmtId="0" fontId="184" fillId="13" borderId="13" applyNumberFormat="0" applyAlignment="0" applyProtection="0"/>
    <xf numFmtId="0" fontId="184" fillId="13" borderId="13" applyNumberFormat="0" applyAlignment="0" applyProtection="0"/>
    <xf numFmtId="311" fontId="8" fillId="36" borderId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8" fillId="0" borderId="1" applyNumberFormat="0" applyAlignment="0">
      <alignment horizontal="center"/>
    </xf>
    <xf numFmtId="0" fontId="189" fillId="0" borderId="10" applyNumberFormat="0" applyFont="0" applyFill="0" applyAlignment="0" applyProtection="0">
      <alignment horizontal="center"/>
    </xf>
    <xf numFmtId="165" fontId="30" fillId="0" borderId="0" applyFont="0" applyFill="0" applyBorder="0" applyAlignment="0" applyProtection="0"/>
    <xf numFmtId="0" fontId="30" fillId="0" borderId="0"/>
    <xf numFmtId="2" fontId="40" fillId="0" borderId="18" applyBorder="0"/>
    <xf numFmtId="49" fontId="190" fillId="0" borderId="1" applyNumberFormat="0" applyFont="0" applyFill="0" applyAlignment="0" applyProtection="0">
      <alignment horizontal="center" vertical="center" wrapText="1"/>
    </xf>
    <xf numFmtId="169" fontId="30" fillId="37" borderId="22">
      <alignment vertical="top" wrapText="1"/>
    </xf>
    <xf numFmtId="0" fontId="102" fillId="0" borderId="26">
      <protection locked="0"/>
    </xf>
    <xf numFmtId="0" fontId="7" fillId="0" borderId="0"/>
    <xf numFmtId="0" fontId="191" fillId="0" borderId="30">
      <alignment horizontal="center" vertical="center"/>
    </xf>
    <xf numFmtId="0" fontId="70" fillId="0" borderId="0"/>
    <xf numFmtId="3" fontId="89" fillId="0" borderId="25">
      <alignment horizontal="centerContinuous"/>
    </xf>
    <xf numFmtId="183" fontId="1" fillId="0" borderId="0" applyFill="0" applyBorder="0" applyAlignment="0"/>
    <xf numFmtId="184" fontId="1" fillId="0" borderId="0" applyFill="0" applyBorder="0" applyAlignment="0"/>
    <xf numFmtId="243" fontId="109" fillId="0" borderId="0" applyFill="0" applyBorder="0" applyAlignment="0"/>
    <xf numFmtId="183" fontId="1" fillId="0" borderId="0" applyFill="0" applyBorder="0" applyAlignment="0"/>
    <xf numFmtId="188" fontId="1" fillId="0" borderId="0" applyFill="0" applyBorder="0" applyAlignment="0"/>
    <xf numFmtId="235" fontId="109" fillId="0" borderId="0" applyFill="0" applyBorder="0" applyAlignment="0"/>
    <xf numFmtId="184" fontId="1" fillId="0" borderId="0" applyFill="0" applyBorder="0" applyAlignment="0"/>
    <xf numFmtId="243" fontId="109" fillId="0" borderId="0" applyFill="0" applyBorder="0" applyAlignment="0"/>
    <xf numFmtId="0" fontId="192" fillId="0" borderId="32" applyNumberFormat="0" applyFill="0" applyAlignment="0" applyProtection="0"/>
    <xf numFmtId="311" fontId="8" fillId="38" borderId="0"/>
    <xf numFmtId="268" fontId="24" fillId="0" borderId="14" applyFont="0"/>
    <xf numFmtId="3" fontId="7" fillId="0" borderId="33"/>
    <xf numFmtId="0" fontId="17" fillId="0" borderId="23">
      <alignment horizontal="center"/>
    </xf>
    <xf numFmtId="0" fontId="17" fillId="0" borderId="23">
      <alignment horizontal="center"/>
    </xf>
    <xf numFmtId="312" fontId="30" fillId="0" borderId="0" applyFill="0" applyBorder="0" applyProtection="0">
      <alignment horizontal="center" vertical="center"/>
    </xf>
    <xf numFmtId="0" fontId="27" fillId="0" borderId="0" applyFill="0" applyBorder="0" applyAlignment="0" applyProtection="0"/>
    <xf numFmtId="0" fontId="61" fillId="0" borderId="0" applyFont="0" applyFill="0" applyBorder="0" applyProtection="0">
      <alignment horizontal="center" vertical="center"/>
    </xf>
    <xf numFmtId="167" fontId="7" fillId="0" borderId="0" applyBorder="0">
      <alignment horizontal="left" vertical="center"/>
    </xf>
    <xf numFmtId="0" fontId="193" fillId="0" borderId="0"/>
    <xf numFmtId="0" fontId="63" fillId="0" borderId="0"/>
    <xf numFmtId="0" fontId="193" fillId="0" borderId="0"/>
    <xf numFmtId="0" fontId="63" fillId="0" borderId="0"/>
    <xf numFmtId="0" fontId="194" fillId="0" borderId="0"/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1" fillId="0" borderId="26"/>
    <xf numFmtId="0" fontId="71" fillId="0" borderId="26"/>
    <xf numFmtId="197" fontId="41" fillId="0" borderId="34"/>
    <xf numFmtId="313" fontId="8" fillId="0" borderId="0" applyFont="0" applyFill="0" applyBorder="0" applyAlignment="0" applyProtection="0"/>
    <xf numFmtId="314" fontId="90" fillId="0" borderId="0" applyFont="0" applyFill="0" applyBorder="0" applyAlignment="0" applyProtection="0"/>
    <xf numFmtId="210" fontId="70" fillId="0" borderId="0" applyFont="0" applyFill="0" applyBorder="0" applyAlignment="0" applyProtection="0"/>
    <xf numFmtId="211" fontId="70" fillId="0" borderId="0" applyFont="0" applyFill="0" applyBorder="0" applyAlignment="0" applyProtection="0"/>
    <xf numFmtId="315" fontId="7" fillId="0" borderId="0" applyFont="0" applyFill="0" applyBorder="0" applyAlignment="0" applyProtection="0"/>
    <xf numFmtId="316" fontId="7" fillId="0" borderId="0" applyFont="0" applyFill="0" applyBorder="0" applyAlignment="0" applyProtection="0"/>
    <xf numFmtId="0" fontId="10" fillId="0" borderId="0" applyNumberFormat="0" applyFont="0" applyFill="0" applyAlignment="0"/>
    <xf numFmtId="0" fontId="10" fillId="0" borderId="0" applyNumberFormat="0" applyFont="0" applyFill="0" applyAlignment="0"/>
    <xf numFmtId="0" fontId="7" fillId="0" borderId="0" applyNumberFormat="0" applyFill="0" applyAlignment="0"/>
    <xf numFmtId="0" fontId="7" fillId="0" borderId="0" applyNumberFormat="0" applyFill="0" applyAlignment="0"/>
    <xf numFmtId="0" fontId="7" fillId="0" borderId="0" applyNumberFormat="0" applyFill="0" applyAlignment="0"/>
    <xf numFmtId="0" fontId="8" fillId="0" borderId="0" applyNumberFormat="0" applyFill="0" applyAlignment="0"/>
    <xf numFmtId="0" fontId="164" fillId="0" borderId="0">
      <alignment horizontal="justify" vertical="top"/>
    </xf>
    <xf numFmtId="44" fontId="195" fillId="39" borderId="0">
      <alignment vertical="top"/>
    </xf>
    <xf numFmtId="0" fontId="196" fillId="13" borderId="0" applyNumberFormat="0" applyBorder="0" applyAlignment="0" applyProtection="0"/>
    <xf numFmtId="0" fontId="65" fillId="0" borderId="0"/>
    <xf numFmtId="37" fontId="42" fillId="0" borderId="0"/>
    <xf numFmtId="0" fontId="197" fillId="0" borderId="1" applyNumberFormat="0" applyFont="0" applyFill="0" applyBorder="0" applyAlignment="0">
      <alignment horizontal="center"/>
    </xf>
    <xf numFmtId="0" fontId="193" fillId="0" borderId="0"/>
    <xf numFmtId="0" fontId="63" fillId="0" borderId="0"/>
    <xf numFmtId="0" fontId="63" fillId="0" borderId="0"/>
    <xf numFmtId="180" fontId="43" fillId="0" borderId="0"/>
    <xf numFmtId="215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0" borderId="0"/>
    <xf numFmtId="0" fontId="7" fillId="0" borderId="0"/>
    <xf numFmtId="0" fontId="7" fillId="0" borderId="0"/>
    <xf numFmtId="0" fontId="22" fillId="0" borderId="0"/>
    <xf numFmtId="168" fontId="7" fillId="0" borderId="0"/>
    <xf numFmtId="215" fontId="7" fillId="0" borderId="0"/>
    <xf numFmtId="167" fontId="7" fillId="0" borderId="0"/>
    <xf numFmtId="215" fontId="7" fillId="0" borderId="0"/>
    <xf numFmtId="0" fontId="7" fillId="0" borderId="0"/>
    <xf numFmtId="317" fontId="7" fillId="0" borderId="0"/>
    <xf numFmtId="317" fontId="7" fillId="0" borderId="0"/>
    <xf numFmtId="168" fontId="7" fillId="0" borderId="0"/>
    <xf numFmtId="168" fontId="7" fillId="0" borderId="0"/>
    <xf numFmtId="0" fontId="8" fillId="0" borderId="0"/>
    <xf numFmtId="0" fontId="156" fillId="0" borderId="0"/>
    <xf numFmtId="0" fontId="138" fillId="0" borderId="0"/>
    <xf numFmtId="168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15" fontId="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68" fillId="0" borderId="0"/>
    <xf numFmtId="318" fontId="7" fillId="0" borderId="0"/>
    <xf numFmtId="0" fontId="7" fillId="0" borderId="0"/>
    <xf numFmtId="0" fontId="7" fillId="0" borderId="0"/>
    <xf numFmtId="295" fontId="7" fillId="0" borderId="0"/>
    <xf numFmtId="295" fontId="7" fillId="0" borderId="0"/>
    <xf numFmtId="295" fontId="7" fillId="0" borderId="0"/>
    <xf numFmtId="319" fontId="7" fillId="0" borderId="0"/>
    <xf numFmtId="295" fontId="7" fillId="0" borderId="0"/>
    <xf numFmtId="295" fontId="7" fillId="0" borderId="0"/>
    <xf numFmtId="320" fontId="7" fillId="0" borderId="0"/>
    <xf numFmtId="320" fontId="7" fillId="0" borderId="0"/>
    <xf numFmtId="0" fontId="268" fillId="0" borderId="0"/>
    <xf numFmtId="0" fontId="271" fillId="0" borderId="0"/>
    <xf numFmtId="0" fontId="92" fillId="0" borderId="0"/>
    <xf numFmtId="0" fontId="271" fillId="0" borderId="0"/>
    <xf numFmtId="0" fontId="92" fillId="0" borderId="0"/>
    <xf numFmtId="215" fontId="7" fillId="0" borderId="0"/>
    <xf numFmtId="0" fontId="25" fillId="0" borderId="0"/>
    <xf numFmtId="0" fontId="25" fillId="0" borderId="0"/>
    <xf numFmtId="0" fontId="25" fillId="0" borderId="0"/>
    <xf numFmtId="215" fontId="7" fillId="0" borderId="0"/>
    <xf numFmtId="0" fontId="268" fillId="0" borderId="0"/>
    <xf numFmtId="215" fontId="7" fillId="0" borderId="0"/>
    <xf numFmtId="215" fontId="7" fillId="0" borderId="0"/>
    <xf numFmtId="215" fontId="7" fillId="0" borderId="0"/>
    <xf numFmtId="0" fontId="268" fillId="0" borderId="0"/>
    <xf numFmtId="0" fontId="7" fillId="0" borderId="0"/>
    <xf numFmtId="0" fontId="272" fillId="0" borderId="0"/>
    <xf numFmtId="0" fontId="138" fillId="0" borderId="0"/>
    <xf numFmtId="0" fontId="273" fillId="0" borderId="0"/>
    <xf numFmtId="0" fontId="29" fillId="0" borderId="0"/>
    <xf numFmtId="0" fontId="7" fillId="0" borderId="0"/>
    <xf numFmtId="0" fontId="90" fillId="0" borderId="0"/>
    <xf numFmtId="21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5" fontId="7" fillId="0" borderId="0"/>
    <xf numFmtId="215" fontId="7" fillId="0" borderId="0"/>
    <xf numFmtId="247" fontId="7" fillId="0" borderId="0"/>
    <xf numFmtId="164" fontId="7" fillId="0" borderId="0"/>
    <xf numFmtId="241" fontId="7" fillId="0" borderId="0"/>
    <xf numFmtId="208" fontId="7" fillId="0" borderId="0"/>
    <xf numFmtId="241" fontId="7" fillId="0" borderId="0"/>
    <xf numFmtId="241" fontId="7" fillId="0" borderId="0"/>
    <xf numFmtId="241" fontId="7" fillId="0" borderId="0"/>
    <xf numFmtId="215" fontId="7" fillId="0" borderId="0"/>
    <xf numFmtId="215" fontId="7" fillId="0" borderId="0"/>
    <xf numFmtId="215" fontId="7" fillId="0" borderId="0"/>
    <xf numFmtId="215" fontId="7" fillId="0" borderId="0"/>
    <xf numFmtId="215" fontId="7" fillId="0" borderId="0"/>
    <xf numFmtId="215" fontId="7" fillId="0" borderId="0"/>
    <xf numFmtId="215" fontId="7" fillId="0" borderId="0"/>
    <xf numFmtId="0" fontId="7" fillId="0" borderId="0"/>
    <xf numFmtId="321" fontId="7" fillId="0" borderId="0"/>
    <xf numFmtId="0" fontId="7" fillId="0" borderId="0"/>
    <xf numFmtId="0" fontId="268" fillId="0" borderId="0"/>
    <xf numFmtId="0" fontId="92" fillId="0" borderId="0"/>
    <xf numFmtId="0" fontId="268" fillId="0" borderId="0"/>
    <xf numFmtId="0" fontId="92" fillId="0" borderId="0"/>
    <xf numFmtId="0" fontId="7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7" fontId="90" fillId="0" borderId="0">
      <protection locked="0"/>
    </xf>
    <xf numFmtId="0" fontId="7" fillId="0" borderId="0"/>
    <xf numFmtId="0" fontId="13" fillId="0" borderId="0"/>
    <xf numFmtId="0" fontId="7" fillId="0" borderId="0"/>
    <xf numFmtId="0" fontId="92" fillId="0" borderId="0"/>
    <xf numFmtId="0" fontId="30" fillId="0" borderId="0"/>
    <xf numFmtId="0" fontId="67" fillId="0" borderId="0"/>
    <xf numFmtId="202" fontId="198" fillId="0" borderId="0" applyFont="0">
      <alignment horizontal="right"/>
      <protection locked="0"/>
    </xf>
    <xf numFmtId="270" fontId="199" fillId="0" borderId="0" applyFont="0" applyFill="0" applyBorder="0" applyProtection="0">
      <alignment vertical="top" wrapText="1"/>
    </xf>
    <xf numFmtId="0" fontId="2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08" fillId="0" borderId="0" applyFont="0" applyFill="0" applyBorder="0" applyAlignment="0" applyProtection="0"/>
    <xf numFmtId="165" fontId="108" fillId="0" borderId="0" applyFont="0" applyFill="0" applyBorder="0" applyAlignment="0" applyProtection="0"/>
    <xf numFmtId="21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26" fillId="0" borderId="0"/>
    <xf numFmtId="0" fontId="200" fillId="28" borderId="36" applyNumberFormat="0" applyAlignment="0" applyProtection="0"/>
    <xf numFmtId="0" fontId="201" fillId="40" borderId="0"/>
    <xf numFmtId="165" fontId="7" fillId="0" borderId="0" applyFont="0" applyFill="0" applyBorder="0" applyAlignment="0" applyProtection="0"/>
    <xf numFmtId="0" fontId="89" fillId="0" borderId="0"/>
    <xf numFmtId="14" fontId="133" fillId="0" borderId="0">
      <alignment horizontal="center" wrapText="1"/>
      <protection locked="0"/>
    </xf>
    <xf numFmtId="322" fontId="7" fillId="0" borderId="0" applyFont="0" applyFill="0" applyBorder="0" applyAlignment="0" applyProtection="0"/>
    <xf numFmtId="323" fontId="7" fillId="0" borderId="0" applyFont="0" applyFill="0" applyBorder="0" applyAlignment="0" applyProtection="0"/>
    <xf numFmtId="187" fontId="1" fillId="0" borderId="0" applyFont="0" applyFill="0" applyBorder="0" applyAlignment="0" applyProtection="0"/>
    <xf numFmtId="267" fontId="109" fillId="0" borderId="0" applyFont="0" applyFill="0" applyBorder="0" applyAlignment="0" applyProtection="0"/>
    <xf numFmtId="191" fontId="1" fillId="0" borderId="0" applyFont="0" applyFill="0" applyBorder="0" applyAlignment="0" applyProtection="0"/>
    <xf numFmtId="287" fontId="109" fillId="0" borderId="0" applyFont="0" applyFill="0" applyBorder="0" applyAlignment="0" applyProtection="0"/>
    <xf numFmtId="10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32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9" fillId="0" borderId="0" applyFont="0" applyFill="0" applyBorder="0" applyAlignment="0" applyProtection="0">
      <alignment vertical="center"/>
    </xf>
    <xf numFmtId="9" fontId="70" fillId="0" borderId="37" applyNumberFormat="0" applyBorder="0"/>
    <xf numFmtId="183" fontId="1" fillId="0" borderId="0" applyFill="0" applyBorder="0" applyAlignment="0"/>
    <xf numFmtId="184" fontId="1" fillId="0" borderId="0" applyFill="0" applyBorder="0" applyAlignment="0"/>
    <xf numFmtId="243" fontId="109" fillId="0" borderId="0" applyFill="0" applyBorder="0" applyAlignment="0"/>
    <xf numFmtId="183" fontId="1" fillId="0" borderId="0" applyFill="0" applyBorder="0" applyAlignment="0"/>
    <xf numFmtId="188" fontId="1" fillId="0" borderId="0" applyFill="0" applyBorder="0" applyAlignment="0"/>
    <xf numFmtId="235" fontId="109" fillId="0" borderId="0" applyFill="0" applyBorder="0" applyAlignment="0"/>
    <xf numFmtId="184" fontId="1" fillId="0" borderId="0" applyFill="0" applyBorder="0" applyAlignment="0"/>
    <xf numFmtId="243" fontId="109" fillId="0" borderId="0" applyFill="0" applyBorder="0" applyAlignment="0"/>
    <xf numFmtId="4" fontId="172" fillId="0" borderId="0">
      <alignment horizontal="right"/>
    </xf>
    <xf numFmtId="4" fontId="7" fillId="0" borderId="1">
      <alignment wrapText="1"/>
    </xf>
    <xf numFmtId="215" fontId="63" fillId="0" borderId="0"/>
    <xf numFmtId="0" fontId="154" fillId="0" borderId="0"/>
    <xf numFmtId="2" fontId="23" fillId="0" borderId="1"/>
    <xf numFmtId="215" fontId="70" fillId="0" borderId="0" applyNumberFormat="0" applyFont="0" applyFill="0" applyBorder="0" applyAlignment="0" applyProtection="0">
      <alignment horizontal="left"/>
    </xf>
    <xf numFmtId="0" fontId="70" fillId="0" borderId="0" applyNumberFormat="0" applyFont="0" applyFill="0" applyBorder="0" applyAlignment="0" applyProtection="0">
      <alignment horizontal="left"/>
    </xf>
    <xf numFmtId="15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215" fontId="202" fillId="0" borderId="26">
      <alignment horizontal="center"/>
    </xf>
    <xf numFmtId="0" fontId="202" fillId="0" borderId="26">
      <alignment horizontal="center"/>
    </xf>
    <xf numFmtId="3" fontId="70" fillId="0" borderId="0" applyFont="0" applyFill="0" applyBorder="0" applyAlignment="0" applyProtection="0"/>
    <xf numFmtId="0" fontId="70" fillId="41" borderId="0" applyNumberFormat="0" applyFont="0" applyBorder="0" applyAlignment="0" applyProtection="0"/>
    <xf numFmtId="1" fontId="7" fillId="0" borderId="8" applyNumberFormat="0" applyFill="0" applyAlignment="0" applyProtection="0">
      <alignment horizontal="center" vertical="center"/>
    </xf>
    <xf numFmtId="215" fontId="203" fillId="42" borderId="0" applyNumberFormat="0" applyFont="0" applyBorder="0" applyAlignment="0">
      <alignment horizontal="center"/>
    </xf>
    <xf numFmtId="0" fontId="203" fillId="42" borderId="0" applyNumberFormat="0" applyFont="0" applyBorder="0" applyAlignment="0">
      <alignment horizontal="center"/>
    </xf>
    <xf numFmtId="4" fontId="204" fillId="0" borderId="0">
      <alignment horizontal="right"/>
    </xf>
    <xf numFmtId="14" fontId="205" fillId="0" borderId="0" applyNumberFormat="0" applyFill="0" applyBorder="0" applyAlignment="0" applyProtection="0">
      <alignment horizontal="left"/>
    </xf>
    <xf numFmtId="325" fontId="205" fillId="0" borderId="0" applyNumberFormat="0" applyFill="0" applyBorder="0" applyAlignment="0" applyProtection="0">
      <alignment horizontal="left"/>
    </xf>
    <xf numFmtId="0" fontId="186" fillId="0" borderId="0" applyNumberFormat="0" applyFill="0" applyBorder="0" applyAlignment="0" applyProtection="0">
      <alignment vertical="top"/>
      <protection locked="0"/>
    </xf>
    <xf numFmtId="0" fontId="25" fillId="0" borderId="0"/>
    <xf numFmtId="243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3" fontId="8" fillId="0" borderId="38">
      <alignment horizontal="right" wrapText="1"/>
    </xf>
    <xf numFmtId="4" fontId="72" fillId="43" borderId="39" applyNumberFormat="0" applyProtection="0">
      <alignment vertical="center"/>
    </xf>
    <xf numFmtId="4" fontId="73" fillId="43" borderId="39" applyNumberFormat="0" applyProtection="0">
      <alignment vertical="center"/>
    </xf>
    <xf numFmtId="4" fontId="74" fillId="43" borderId="39" applyNumberFormat="0" applyProtection="0">
      <alignment horizontal="left" vertical="center" indent="1"/>
    </xf>
    <xf numFmtId="4" fontId="74" fillId="43" borderId="39" applyNumberFormat="0" applyProtection="0">
      <alignment horizontal="left" vertical="center"/>
    </xf>
    <xf numFmtId="4" fontId="74" fillId="44" borderId="0" applyNumberFormat="0" applyProtection="0">
      <alignment horizontal="left" vertical="center" indent="1"/>
    </xf>
    <xf numFmtId="4" fontId="74" fillId="44" borderId="0" applyNumberFormat="0" applyProtection="0">
      <alignment horizontal="left" vertical="center"/>
    </xf>
    <xf numFmtId="4" fontId="74" fillId="39" borderId="39" applyNumberFormat="0" applyProtection="0">
      <alignment horizontal="right" vertical="center"/>
    </xf>
    <xf numFmtId="4" fontId="74" fillId="45" borderId="39" applyNumberFormat="0" applyProtection="0">
      <alignment horizontal="right" vertical="center"/>
    </xf>
    <xf numFmtId="4" fontId="74" fillId="46" borderId="39" applyNumberFormat="0" applyProtection="0">
      <alignment horizontal="right" vertical="center"/>
    </xf>
    <xf numFmtId="4" fontId="74" fillId="47" borderId="39" applyNumberFormat="0" applyProtection="0">
      <alignment horizontal="right" vertical="center"/>
    </xf>
    <xf numFmtId="4" fontId="74" fillId="48" borderId="39" applyNumberFormat="0" applyProtection="0">
      <alignment horizontal="right" vertical="center"/>
    </xf>
    <xf numFmtId="4" fontId="74" fillId="49" borderId="39" applyNumberFormat="0" applyProtection="0">
      <alignment horizontal="right" vertical="center"/>
    </xf>
    <xf numFmtId="4" fontId="74" fillId="2" borderId="39" applyNumberFormat="0" applyProtection="0">
      <alignment horizontal="right" vertical="center"/>
    </xf>
    <xf numFmtId="4" fontId="74" fillId="50" borderId="39" applyNumberFormat="0" applyProtection="0">
      <alignment horizontal="right" vertical="center"/>
    </xf>
    <xf numFmtId="4" fontId="74" fillId="51" borderId="39" applyNumberFormat="0" applyProtection="0">
      <alignment horizontal="right" vertical="center"/>
    </xf>
    <xf numFmtId="4" fontId="74" fillId="52" borderId="39" applyNumberFormat="0" applyProtection="0">
      <alignment horizontal="right" vertical="center"/>
    </xf>
    <xf numFmtId="4" fontId="72" fillId="53" borderId="40" applyNumberFormat="0" applyProtection="0">
      <alignment horizontal="left" vertical="center" indent="1"/>
    </xf>
    <xf numFmtId="4" fontId="72" fillId="53" borderId="40" applyNumberFormat="0" applyProtection="0">
      <alignment horizontal="left" vertical="center"/>
    </xf>
    <xf numFmtId="4" fontId="72" fillId="26" borderId="0" applyNumberFormat="0" applyProtection="0">
      <alignment horizontal="left" vertical="center" indent="1"/>
    </xf>
    <xf numFmtId="4" fontId="72" fillId="26" borderId="0" applyNumberFormat="0" applyProtection="0">
      <alignment horizontal="left" vertical="center"/>
    </xf>
    <xf numFmtId="4" fontId="72" fillId="44" borderId="0" applyNumberFormat="0" applyProtection="0">
      <alignment horizontal="left" vertical="center" indent="1"/>
    </xf>
    <xf numFmtId="4" fontId="72" fillId="44" borderId="0" applyNumberFormat="0" applyProtection="0">
      <alignment horizontal="left" vertical="center"/>
    </xf>
    <xf numFmtId="4" fontId="74" fillId="26" borderId="39" applyNumberFormat="0" applyProtection="0">
      <alignment horizontal="right" vertical="center"/>
    </xf>
    <xf numFmtId="4" fontId="75" fillId="26" borderId="0" applyNumberFormat="0" applyProtection="0">
      <alignment horizontal="left" vertical="center" indent="1"/>
    </xf>
    <xf numFmtId="4" fontId="38" fillId="26" borderId="0" applyNumberFormat="0" applyProtection="0">
      <alignment horizontal="left" vertical="center"/>
    </xf>
    <xf numFmtId="4" fontId="75" fillId="44" borderId="0" applyNumberFormat="0" applyProtection="0">
      <alignment horizontal="left" vertical="center" indent="1"/>
    </xf>
    <xf numFmtId="4" fontId="38" fillId="44" borderId="0" applyNumberFormat="0" applyProtection="0">
      <alignment horizontal="left" vertical="center"/>
    </xf>
    <xf numFmtId="4" fontId="74" fillId="54" borderId="39" applyNumberFormat="0" applyProtection="0">
      <alignment vertical="center"/>
    </xf>
    <xf numFmtId="4" fontId="76" fillId="54" borderId="39" applyNumberFormat="0" applyProtection="0">
      <alignment vertical="center"/>
    </xf>
    <xf numFmtId="4" fontId="72" fillId="26" borderId="41" applyNumberFormat="0" applyProtection="0">
      <alignment horizontal="left" vertical="center" indent="1"/>
    </xf>
    <xf numFmtId="4" fontId="72" fillId="26" borderId="41" applyNumberFormat="0" applyProtection="0">
      <alignment horizontal="left" vertical="center"/>
    </xf>
    <xf numFmtId="4" fontId="74" fillId="54" borderId="39" applyNumberFormat="0" applyProtection="0">
      <alignment horizontal="right" vertical="center"/>
    </xf>
    <xf numFmtId="4" fontId="76" fillId="54" borderId="39" applyNumberFormat="0" applyProtection="0">
      <alignment horizontal="right" vertical="center"/>
    </xf>
    <xf numFmtId="4" fontId="72" fillId="26" borderId="39" applyNumberFormat="0" applyProtection="0">
      <alignment horizontal="left" vertical="center" indent="1"/>
    </xf>
    <xf numFmtId="4" fontId="72" fillId="26" borderId="39" applyNumberFormat="0" applyProtection="0">
      <alignment horizontal="left" vertical="center"/>
    </xf>
    <xf numFmtId="4" fontId="77" fillId="34" borderId="41" applyNumberFormat="0" applyProtection="0">
      <alignment horizontal="left" vertical="center" indent="1"/>
    </xf>
    <xf numFmtId="4" fontId="77" fillId="34" borderId="41" applyNumberFormat="0" applyProtection="0">
      <alignment horizontal="left" vertical="center"/>
    </xf>
    <xf numFmtId="4" fontId="78" fillId="54" borderId="39" applyNumberFormat="0" applyProtection="0">
      <alignment horizontal="right" vertical="center"/>
    </xf>
    <xf numFmtId="0" fontId="22" fillId="0" borderId="0">
      <alignment vertical="center"/>
    </xf>
    <xf numFmtId="0" fontId="206" fillId="0" borderId="0">
      <alignment horizontal="left"/>
    </xf>
    <xf numFmtId="326" fontId="207" fillId="0" borderId="0" applyFont="0" applyFill="0" applyBorder="0" applyAlignment="0" applyProtection="0"/>
    <xf numFmtId="0" fontId="208" fillId="55" borderId="42"/>
    <xf numFmtId="215" fontId="203" fillId="1" borderId="25" applyNumberFormat="0" applyFont="0" applyAlignment="0">
      <alignment horizontal="center"/>
    </xf>
    <xf numFmtId="0" fontId="203" fillId="1" borderId="25" applyNumberFormat="0" applyFont="0" applyAlignment="0">
      <alignment horizontal="center"/>
    </xf>
    <xf numFmtId="0" fontId="209" fillId="0" borderId="0" applyNumberFormat="0" applyFill="0" applyBorder="0" applyAlignment="0" applyProtection="0">
      <alignment vertical="top"/>
      <protection locked="0"/>
    </xf>
    <xf numFmtId="0" fontId="7" fillId="0" borderId="0">
      <alignment horizontal="right" vertical="center"/>
    </xf>
    <xf numFmtId="3" fontId="90" fillId="0" borderId="0"/>
    <xf numFmtId="215" fontId="210" fillId="0" borderId="0" applyNumberFormat="0" applyFill="0" applyBorder="0" applyAlignment="0">
      <alignment horizontal="center"/>
    </xf>
    <xf numFmtId="0" fontId="210" fillId="0" borderId="0" applyNumberFormat="0" applyFill="0" applyBorder="0" applyAlignment="0">
      <alignment horizontal="center"/>
    </xf>
    <xf numFmtId="171" fontId="211" fillId="0" borderId="0">
      <alignment horizontal="center"/>
    </xf>
    <xf numFmtId="0" fontId="79" fillId="0" borderId="0" applyNumberFormat="0" applyFill="0" applyBorder="0" applyAlignment="0" applyProtection="0"/>
    <xf numFmtId="0" fontId="7" fillId="0" borderId="0"/>
    <xf numFmtId="4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29" fontId="7" fillId="0" borderId="0" applyFont="0" applyFill="0" applyBorder="0" applyAlignment="0" applyProtection="0"/>
    <xf numFmtId="4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29" fontId="7" fillId="0" borderId="0" applyFont="0" applyFill="0" applyBorder="0" applyAlignment="0" applyProtection="0"/>
    <xf numFmtId="201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39" fontId="8" fillId="0" borderId="0" applyFont="0" applyFill="0" applyBorder="0" applyAlignment="0" applyProtection="0"/>
    <xf numFmtId="225" fontId="7" fillId="0" borderId="0" applyFont="0" applyFill="0" applyBorder="0" applyAlignment="0" applyProtection="0"/>
    <xf numFmtId="201" fontId="90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0" fontId="88" fillId="0" borderId="0" applyFont="0" applyFill="0" applyBorder="0" applyAlignment="0" applyProtection="0"/>
    <xf numFmtId="240" fontId="88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01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40" fontId="8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7" fillId="0" borderId="17" applyNumberFormat="0" applyFont="0" applyFill="0" applyAlignment="0" applyProtection="0"/>
    <xf numFmtId="243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228" fontId="8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08" fontId="8" fillId="0" borderId="0" applyFont="0" applyFill="0" applyBorder="0" applyAlignment="0" applyProtection="0"/>
    <xf numFmtId="222" fontId="91" fillId="0" borderId="0" applyFont="0" applyFill="0" applyBorder="0" applyAlignment="0" applyProtection="0"/>
    <xf numFmtId="16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327" fontId="44" fillId="0" borderId="0" applyFont="0" applyFill="0" applyBorder="0" applyAlignment="0" applyProtection="0"/>
    <xf numFmtId="244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28" fontId="44" fillId="0" borderId="0" applyFont="0" applyFill="0" applyBorder="0" applyAlignment="0" applyProtection="0"/>
    <xf numFmtId="329" fontId="44" fillId="0" borderId="0" applyFont="0" applyFill="0" applyBorder="0" applyAlignment="0" applyProtection="0"/>
    <xf numFmtId="330" fontId="44" fillId="0" borderId="0" applyFont="0" applyFill="0" applyBorder="0" applyAlignment="0" applyProtection="0"/>
    <xf numFmtId="264" fontId="44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1" fillId="0" borderId="25">
      <alignment horizontal="left" vertical="center"/>
    </xf>
    <xf numFmtId="0" fontId="11" fillId="0" borderId="24" applyNumberFormat="0" applyAlignment="0" applyProtection="0">
      <alignment horizontal="left"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222" fontId="91" fillId="0" borderId="0" applyFont="0" applyFill="0" applyBorder="0" applyAlignment="0" applyProtection="0"/>
    <xf numFmtId="0" fontId="109" fillId="0" borderId="0"/>
    <xf numFmtId="0" fontId="212" fillId="0" borderId="0"/>
    <xf numFmtId="244" fontId="7" fillId="0" borderId="0" applyFont="0" applyFill="0" applyBorder="0" applyAlignment="0" applyProtection="0"/>
    <xf numFmtId="0" fontId="44" fillId="0" borderId="0"/>
    <xf numFmtId="0" fontId="44" fillId="0" borderId="0"/>
    <xf numFmtId="0" fontId="7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0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9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14" fontId="213" fillId="0" borderId="0"/>
    <xf numFmtId="0" fontId="80" fillId="0" borderId="0"/>
    <xf numFmtId="0" fontId="71" fillId="0" borderId="0"/>
    <xf numFmtId="0" fontId="71" fillId="0" borderId="0"/>
    <xf numFmtId="270" fontId="47" fillId="2" borderId="25" applyProtection="0">
      <alignment vertical="center"/>
    </xf>
    <xf numFmtId="40" fontId="214" fillId="0" borderId="0" applyBorder="0">
      <alignment horizontal="right"/>
    </xf>
    <xf numFmtId="293" fontId="169" fillId="0" borderId="0" applyFont="0">
      <protection locked="0"/>
    </xf>
    <xf numFmtId="0" fontId="215" fillId="0" borderId="0"/>
    <xf numFmtId="200" fontId="44" fillId="0" borderId="5">
      <alignment horizontal="right" vertical="center"/>
    </xf>
    <xf numFmtId="200" fontId="44" fillId="0" borderId="5">
      <alignment horizontal="right" vertical="center"/>
    </xf>
    <xf numFmtId="331" fontId="30" fillId="0" borderId="5">
      <alignment horizontal="right" vertical="center"/>
    </xf>
    <xf numFmtId="295" fontId="216" fillId="0" borderId="5">
      <alignment horizontal="right" vertical="center"/>
    </xf>
    <xf numFmtId="295" fontId="216" fillId="0" borderId="5">
      <alignment horizontal="right" vertical="center"/>
    </xf>
    <xf numFmtId="295" fontId="216" fillId="0" borderId="5">
      <alignment horizontal="right" vertical="center"/>
    </xf>
    <xf numFmtId="295" fontId="216" fillId="0" borderId="5">
      <alignment horizontal="right" vertical="center"/>
    </xf>
    <xf numFmtId="295" fontId="216" fillId="0" borderId="5">
      <alignment horizontal="right" vertical="center"/>
    </xf>
    <xf numFmtId="332" fontId="7" fillId="0" borderId="5">
      <alignment horizontal="right" vertical="center"/>
    </xf>
    <xf numFmtId="295" fontId="216" fillId="0" borderId="5">
      <alignment horizontal="right" vertical="center"/>
    </xf>
    <xf numFmtId="332" fontId="7" fillId="0" borderId="5">
      <alignment horizontal="right" vertical="center"/>
    </xf>
    <xf numFmtId="332" fontId="7" fillId="0" borderId="5">
      <alignment horizontal="right" vertical="center"/>
    </xf>
    <xf numFmtId="332" fontId="7" fillId="0" borderId="5">
      <alignment horizontal="right" vertical="center"/>
    </xf>
    <xf numFmtId="332" fontId="7" fillId="0" borderId="5">
      <alignment horizontal="right" vertical="center"/>
    </xf>
    <xf numFmtId="333" fontId="30" fillId="0" borderId="5">
      <alignment horizontal="right" vertical="center"/>
    </xf>
    <xf numFmtId="301" fontId="7" fillId="0" borderId="5">
      <alignment horizontal="right" vertical="center"/>
    </xf>
    <xf numFmtId="332" fontId="7" fillId="0" borderId="5">
      <alignment horizontal="right" vertical="center"/>
    </xf>
    <xf numFmtId="333" fontId="30" fillId="0" borderId="5">
      <alignment horizontal="right" vertical="center"/>
    </xf>
    <xf numFmtId="332" fontId="7" fillId="0" borderId="5">
      <alignment horizontal="right" vertical="center"/>
    </xf>
    <xf numFmtId="332" fontId="7" fillId="0" borderId="5">
      <alignment horizontal="right" vertical="center"/>
    </xf>
    <xf numFmtId="332" fontId="7" fillId="0" borderId="5">
      <alignment horizontal="right" vertical="center"/>
    </xf>
    <xf numFmtId="332" fontId="7" fillId="0" borderId="5">
      <alignment horizontal="right" vertical="center"/>
    </xf>
    <xf numFmtId="169" fontId="89" fillId="0" borderId="5">
      <alignment horizontal="right" vertical="center"/>
    </xf>
    <xf numFmtId="164" fontId="81" fillId="0" borderId="5">
      <alignment horizontal="right" vertical="center"/>
    </xf>
    <xf numFmtId="334" fontId="8" fillId="0" borderId="5">
      <alignment horizontal="right" vertical="center"/>
    </xf>
    <xf numFmtId="335" fontId="8" fillId="0" borderId="5">
      <alignment horizontal="right" vertical="center"/>
    </xf>
    <xf numFmtId="336" fontId="30" fillId="0" borderId="5">
      <alignment horizontal="right" vertical="center"/>
    </xf>
    <xf numFmtId="336" fontId="30" fillId="0" borderId="5">
      <alignment horizontal="right" vertical="center"/>
    </xf>
    <xf numFmtId="336" fontId="30" fillId="0" borderId="5">
      <alignment horizontal="right" vertical="center"/>
    </xf>
    <xf numFmtId="336" fontId="30" fillId="0" borderId="5">
      <alignment horizontal="right" vertical="center"/>
    </xf>
    <xf numFmtId="336" fontId="30" fillId="0" borderId="5">
      <alignment horizontal="right" vertical="center"/>
    </xf>
    <xf numFmtId="169" fontId="89" fillId="0" borderId="5">
      <alignment horizontal="right" vertical="center"/>
    </xf>
    <xf numFmtId="337" fontId="7" fillId="0" borderId="5">
      <alignment horizontal="right" vertical="center"/>
    </xf>
    <xf numFmtId="335" fontId="8" fillId="0" borderId="5">
      <alignment horizontal="right" vertical="center"/>
    </xf>
    <xf numFmtId="336" fontId="30" fillId="0" borderId="5">
      <alignment horizontal="right" vertical="center"/>
    </xf>
    <xf numFmtId="301" fontId="7" fillId="0" borderId="5">
      <alignment horizontal="right" vertical="center"/>
    </xf>
    <xf numFmtId="338" fontId="81" fillId="0" borderId="5">
      <alignment horizontal="right" vertical="center"/>
    </xf>
    <xf numFmtId="336" fontId="30" fillId="0" borderId="5">
      <alignment horizontal="right" vertical="center"/>
    </xf>
    <xf numFmtId="336" fontId="30" fillId="0" borderId="5">
      <alignment horizontal="right" vertical="center"/>
    </xf>
    <xf numFmtId="200" fontId="44" fillId="0" borderId="5">
      <alignment horizontal="right" vertical="center"/>
    </xf>
    <xf numFmtId="295" fontId="216" fillId="0" borderId="5">
      <alignment horizontal="right" vertical="center"/>
    </xf>
    <xf numFmtId="336" fontId="30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335" fontId="8" fillId="0" borderId="5">
      <alignment horizontal="right" vertical="center"/>
    </xf>
    <xf numFmtId="339" fontId="7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334" fontId="8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37" fontId="7" fillId="0" borderId="5">
      <alignment horizontal="right" vertical="center"/>
    </xf>
    <xf numFmtId="337" fontId="7" fillId="0" borderId="5">
      <alignment horizontal="right" vertical="center"/>
    </xf>
    <xf numFmtId="337" fontId="7" fillId="0" borderId="5">
      <alignment horizontal="right" vertical="center"/>
    </xf>
    <xf numFmtId="334" fontId="8" fillId="0" borderId="5">
      <alignment horizontal="right" vertical="center"/>
    </xf>
    <xf numFmtId="337" fontId="7" fillId="0" borderId="5">
      <alignment horizontal="right" vertical="center"/>
    </xf>
    <xf numFmtId="337" fontId="7" fillId="0" borderId="5">
      <alignment horizontal="right" vertical="center"/>
    </xf>
    <xf numFmtId="337" fontId="7" fillId="0" borderId="5">
      <alignment horizontal="right" vertical="center"/>
    </xf>
    <xf numFmtId="337" fontId="7" fillId="0" borderId="5">
      <alignment horizontal="right" vertical="center"/>
    </xf>
    <xf numFmtId="200" fontId="44" fillId="0" borderId="5">
      <alignment horizontal="right" vertical="center"/>
    </xf>
    <xf numFmtId="334" fontId="8" fillId="0" borderId="5">
      <alignment horizontal="right" vertical="center"/>
    </xf>
    <xf numFmtId="337" fontId="7" fillId="0" borderId="5">
      <alignment horizontal="right" vertical="center"/>
    </xf>
    <xf numFmtId="335" fontId="8" fillId="0" borderId="5">
      <alignment horizontal="right" vertical="center"/>
    </xf>
    <xf numFmtId="337" fontId="7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169" fontId="89" fillId="0" borderId="5">
      <alignment horizontal="right" vertical="center"/>
    </xf>
    <xf numFmtId="169" fontId="89" fillId="0" borderId="5">
      <alignment horizontal="right" vertical="center"/>
    </xf>
    <xf numFmtId="164" fontId="81" fillId="0" borderId="5">
      <alignment horizontal="right" vertical="center"/>
    </xf>
    <xf numFmtId="331" fontId="30" fillId="0" borderId="5">
      <alignment horizontal="right" vertical="center"/>
    </xf>
    <xf numFmtId="200" fontId="44" fillId="0" borderId="5">
      <alignment horizontal="right" vertical="center"/>
    </xf>
    <xf numFmtId="333" fontId="30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301" fontId="7" fillId="0" borderId="5">
      <alignment horizontal="right" vertical="center"/>
    </xf>
    <xf numFmtId="301" fontId="7" fillId="0" borderId="5">
      <alignment horizontal="right" vertical="center"/>
    </xf>
    <xf numFmtId="169" fontId="89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301" fontId="7" fillId="0" borderId="5">
      <alignment horizontal="right" vertical="center"/>
    </xf>
    <xf numFmtId="341" fontId="217" fillId="2" borderId="43" applyFont="0" applyFill="0" applyBorder="0"/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164" fontId="81" fillId="0" borderId="5">
      <alignment horizontal="right" vertical="center"/>
    </xf>
    <xf numFmtId="295" fontId="216" fillId="0" borderId="5">
      <alignment horizontal="right" vertical="center"/>
    </xf>
    <xf numFmtId="169" fontId="89" fillId="0" borderId="5">
      <alignment horizontal="right" vertical="center"/>
    </xf>
    <xf numFmtId="169" fontId="89" fillId="0" borderId="5">
      <alignment horizontal="right" vertical="center"/>
    </xf>
    <xf numFmtId="200" fontId="44" fillId="0" borderId="5">
      <alignment horizontal="right" vertical="center"/>
    </xf>
    <xf numFmtId="301" fontId="7" fillId="0" borderId="5">
      <alignment horizontal="right" vertical="center"/>
    </xf>
    <xf numFmtId="301" fontId="7" fillId="0" borderId="5">
      <alignment horizontal="right" vertical="center"/>
    </xf>
    <xf numFmtId="301" fontId="7" fillId="0" borderId="5">
      <alignment horizontal="right" vertical="center"/>
    </xf>
    <xf numFmtId="198" fontId="30" fillId="0" borderId="5">
      <alignment horizontal="right" vertical="center"/>
    </xf>
    <xf numFmtId="332" fontId="7" fillId="0" borderId="5">
      <alignment horizontal="right" vertical="center"/>
    </xf>
    <xf numFmtId="335" fontId="8" fillId="0" borderId="5">
      <alignment horizontal="right" vertical="center"/>
    </xf>
    <xf numFmtId="333" fontId="30" fillId="0" borderId="5">
      <alignment horizontal="right" vertical="center"/>
    </xf>
    <xf numFmtId="200" fontId="44" fillId="0" borderId="5">
      <alignment horizontal="right" vertical="center"/>
    </xf>
    <xf numFmtId="164" fontId="81" fillId="0" borderId="5">
      <alignment horizontal="right" vertical="center"/>
    </xf>
    <xf numFmtId="200" fontId="82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169" fontId="89" fillId="0" borderId="5">
      <alignment horizontal="right" vertical="center"/>
    </xf>
    <xf numFmtId="333" fontId="30" fillId="0" borderId="5">
      <alignment horizontal="right" vertical="center"/>
    </xf>
    <xf numFmtId="169" fontId="89" fillId="0" borderId="5">
      <alignment horizontal="right" vertical="center"/>
    </xf>
    <xf numFmtId="169" fontId="89" fillId="0" borderId="5">
      <alignment horizontal="right" vertical="center"/>
    </xf>
    <xf numFmtId="169" fontId="89" fillId="0" borderId="5">
      <alignment horizontal="right" vertical="center"/>
    </xf>
    <xf numFmtId="301" fontId="7" fillId="0" borderId="5">
      <alignment horizontal="right" vertical="center"/>
    </xf>
    <xf numFmtId="301" fontId="7" fillId="0" borderId="5">
      <alignment horizontal="right" vertical="center"/>
    </xf>
    <xf numFmtId="333" fontId="30" fillId="0" borderId="5">
      <alignment horizontal="right" vertical="center"/>
    </xf>
    <xf numFmtId="200" fontId="44" fillId="0" borderId="5">
      <alignment horizontal="right" vertical="center"/>
    </xf>
    <xf numFmtId="169" fontId="89" fillId="0" borderId="5">
      <alignment horizontal="right" vertical="center"/>
    </xf>
    <xf numFmtId="169" fontId="89" fillId="0" borderId="5">
      <alignment horizontal="right" vertical="center"/>
    </xf>
    <xf numFmtId="169" fontId="89" fillId="0" borderId="5">
      <alignment horizontal="right" vertical="center"/>
    </xf>
    <xf numFmtId="200" fontId="82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333" fontId="30" fillId="0" borderId="5">
      <alignment horizontal="right" vertical="center"/>
    </xf>
    <xf numFmtId="169" fontId="89" fillId="0" borderId="5">
      <alignment horizontal="right" vertical="center"/>
    </xf>
    <xf numFmtId="301" fontId="7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31" fontId="30" fillId="0" borderId="5">
      <alignment horizontal="right" vertical="center"/>
    </xf>
    <xf numFmtId="200" fontId="44" fillId="0" borderId="5">
      <alignment horizontal="right" vertical="center"/>
    </xf>
    <xf numFmtId="200" fontId="44" fillId="0" borderId="5">
      <alignment horizontal="right" vertical="center"/>
    </xf>
    <xf numFmtId="335" fontId="8" fillId="0" borderId="5">
      <alignment horizontal="right" vertical="center"/>
    </xf>
    <xf numFmtId="200" fontId="44" fillId="0" borderId="5">
      <alignment horizontal="right" vertical="center"/>
    </xf>
    <xf numFmtId="340" fontId="44" fillId="0" borderId="5">
      <alignment horizontal="right" vertical="center"/>
    </xf>
    <xf numFmtId="340" fontId="44" fillId="0" borderId="5">
      <alignment horizontal="right" vertical="center"/>
    </xf>
    <xf numFmtId="301" fontId="7" fillId="0" borderId="5">
      <alignment horizontal="right" vertical="center"/>
    </xf>
    <xf numFmtId="170" fontId="89" fillId="2" borderId="43" applyFont="0" applyFill="0" applyBorder="0"/>
    <xf numFmtId="332" fontId="7" fillId="0" borderId="5">
      <alignment horizontal="right" vertical="center"/>
    </xf>
    <xf numFmtId="3" fontId="218" fillId="30" borderId="1" applyFill="0" applyAlignment="0" applyProtection="0">
      <alignment horizontal="justify" vertical="center"/>
    </xf>
    <xf numFmtId="268" fontId="164" fillId="0" borderId="2">
      <protection hidden="1"/>
    </xf>
    <xf numFmtId="0" fontId="46" fillId="0" borderId="0">
      <alignment horizontal="center" vertical="center" wrapText="1"/>
    </xf>
    <xf numFmtId="49" fontId="38" fillId="0" borderId="0" applyFill="0" applyBorder="0" applyAlignment="0"/>
    <xf numFmtId="189" fontId="1" fillId="0" borderId="0" applyFill="0" applyBorder="0" applyAlignment="0"/>
    <xf numFmtId="190" fontId="1" fillId="0" borderId="0" applyFill="0" applyBorder="0" applyAlignment="0"/>
    <xf numFmtId="201" fontId="44" fillId="0" borderId="5">
      <alignment horizontal="center"/>
    </xf>
    <xf numFmtId="0" fontId="30" fillId="0" borderId="6"/>
    <xf numFmtId="201" fontId="44" fillId="0" borderId="5">
      <alignment horizontal="center"/>
    </xf>
    <xf numFmtId="201" fontId="44" fillId="0" borderId="5">
      <alignment horizontal="center"/>
    </xf>
    <xf numFmtId="201" fontId="44" fillId="0" borderId="5">
      <alignment horizontal="center"/>
    </xf>
    <xf numFmtId="201" fontId="44" fillId="0" borderId="5">
      <alignment horizontal="center"/>
    </xf>
    <xf numFmtId="201" fontId="44" fillId="0" borderId="5">
      <alignment horizontal="center"/>
    </xf>
    <xf numFmtId="201" fontId="44" fillId="0" borderId="5">
      <alignment horizontal="center"/>
    </xf>
    <xf numFmtId="201" fontId="44" fillId="0" borderId="5">
      <alignment horizontal="center"/>
    </xf>
    <xf numFmtId="201" fontId="44" fillId="0" borderId="5">
      <alignment horizontal="center"/>
    </xf>
    <xf numFmtId="201" fontId="44" fillId="0" borderId="5">
      <alignment horizontal="center"/>
    </xf>
    <xf numFmtId="201" fontId="44" fillId="0" borderId="5">
      <alignment horizontal="center"/>
    </xf>
    <xf numFmtId="201" fontId="44" fillId="0" borderId="5">
      <alignment horizontal="center"/>
    </xf>
    <xf numFmtId="201" fontId="44" fillId="0" borderId="5">
      <alignment horizontal="center"/>
    </xf>
    <xf numFmtId="201" fontId="44" fillId="0" borderId="5">
      <alignment horizontal="center"/>
    </xf>
    <xf numFmtId="201" fontId="44" fillId="0" borderId="5">
      <alignment horizontal="center"/>
    </xf>
    <xf numFmtId="201" fontId="44" fillId="0" borderId="5">
      <alignment horizontal="center"/>
    </xf>
    <xf numFmtId="44" fontId="7" fillId="0" borderId="1">
      <alignment horizontal="left"/>
    </xf>
    <xf numFmtId="0" fontId="83" fillId="0" borderId="6"/>
    <xf numFmtId="0" fontId="83" fillId="0" borderId="6"/>
    <xf numFmtId="0" fontId="30" fillId="0" borderId="6"/>
    <xf numFmtId="228" fontId="30" fillId="0" borderId="5">
      <alignment horizontal="center"/>
    </xf>
    <xf numFmtId="0" fontId="83" fillId="0" borderId="6"/>
    <xf numFmtId="201" fontId="44" fillId="0" borderId="5">
      <alignment horizontal="center"/>
    </xf>
    <xf numFmtId="0" fontId="83" fillId="0" borderId="6"/>
    <xf numFmtId="0" fontId="83" fillId="0" borderId="6"/>
    <xf numFmtId="44" fontId="7" fillId="0" borderId="1">
      <alignment horizontal="left"/>
    </xf>
    <xf numFmtId="0" fontId="30" fillId="0" borderId="6"/>
    <xf numFmtId="342" fontId="3" fillId="0" borderId="0" applyNumberFormat="0" applyFont="0" applyFill="0" applyBorder="0" applyAlignment="0">
      <alignment horizontal="centerContinuous"/>
    </xf>
    <xf numFmtId="0" fontId="50" fillId="0" borderId="0">
      <alignment vertical="center" wrapText="1"/>
      <protection locked="0"/>
    </xf>
    <xf numFmtId="0" fontId="30" fillId="0" borderId="6"/>
    <xf numFmtId="0" fontId="83" fillId="0" borderId="6"/>
    <xf numFmtId="0" fontId="30" fillId="0" borderId="6"/>
    <xf numFmtId="0" fontId="30" fillId="0" borderId="6"/>
    <xf numFmtId="0" fontId="30" fillId="0" borderId="6"/>
    <xf numFmtId="0" fontId="30" fillId="0" borderId="6"/>
    <xf numFmtId="0" fontId="30" fillId="0" borderId="6"/>
    <xf numFmtId="0" fontId="30" fillId="0" borderId="6"/>
    <xf numFmtId="0" fontId="83" fillId="0" borderId="6"/>
    <xf numFmtId="0" fontId="30" fillId="0" borderId="6"/>
    <xf numFmtId="0" fontId="30" fillId="0" borderId="6"/>
    <xf numFmtId="0" fontId="30" fillId="0" borderId="6"/>
    <xf numFmtId="0" fontId="83" fillId="0" borderId="6"/>
    <xf numFmtId="0" fontId="83" fillId="0" borderId="6"/>
    <xf numFmtId="0" fontId="83" fillId="0" borderId="6"/>
    <xf numFmtId="0" fontId="83" fillId="0" borderId="6"/>
    <xf numFmtId="0" fontId="83" fillId="0" borderId="6"/>
    <xf numFmtId="0" fontId="83" fillId="0" borderId="6"/>
    <xf numFmtId="0" fontId="30" fillId="0" borderId="6"/>
    <xf numFmtId="0" fontId="83" fillId="0" borderId="6"/>
    <xf numFmtId="0" fontId="30" fillId="0" borderId="6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1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219" fillId="0" borderId="44" applyNumberFormat="0" applyBorder="0" applyAlignment="0"/>
    <xf numFmtId="0" fontId="220" fillId="0" borderId="0">
      <alignment horizontal="center" vertical="top"/>
    </xf>
    <xf numFmtId="343" fontId="7" fillId="0" borderId="18">
      <alignment horizontal="right"/>
    </xf>
    <xf numFmtId="40" fontId="47" fillId="0" borderId="0"/>
    <xf numFmtId="0" fontId="221" fillId="0" borderId="0" applyFill="0" applyBorder="0" applyProtection="0">
      <alignment horizontal="centerContinuous" vertical="center"/>
    </xf>
    <xf numFmtId="0" fontId="222" fillId="40" borderId="0" applyFill="0" applyBorder="0" applyProtection="0">
      <alignment horizontal="center" vertical="center"/>
    </xf>
    <xf numFmtId="0" fontId="223" fillId="0" borderId="0" applyNumberFormat="0" applyFill="0" applyBorder="0" applyAlignment="0" applyProtection="0"/>
    <xf numFmtId="4" fontId="4" fillId="0" borderId="0">
      <alignment horizontal="left" indent="1"/>
    </xf>
    <xf numFmtId="295" fontId="30" fillId="0" borderId="0" applyFill="0" applyBorder="0" applyProtection="0">
      <alignment horizontal="center" vertical="center"/>
    </xf>
    <xf numFmtId="0" fontId="7" fillId="0" borderId="17" applyNumberFormat="0" applyFont="0" applyFill="0" applyAlignment="0" applyProtection="0"/>
    <xf numFmtId="215" fontId="7" fillId="0" borderId="17" applyNumberFormat="0" applyFont="0" applyFill="0" applyAlignment="0" applyProtection="0"/>
    <xf numFmtId="215" fontId="7" fillId="0" borderId="17" applyNumberFormat="0" applyFont="0" applyFill="0" applyAlignment="0" applyProtection="0"/>
    <xf numFmtId="0" fontId="7" fillId="0" borderId="17" applyNumberFormat="0" applyFont="0" applyFill="0" applyAlignment="0" applyProtection="0"/>
    <xf numFmtId="0" fontId="224" fillId="0" borderId="45">
      <alignment horizontal="center"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5" fillId="0" borderId="9">
      <alignment horizontal="left"/>
    </xf>
    <xf numFmtId="293" fontId="169" fillId="0" borderId="0" applyFont="0">
      <alignment horizontal="center"/>
      <protection locked="0"/>
    </xf>
    <xf numFmtId="37" fontId="24" fillId="43" borderId="0" applyNumberFormat="0" applyBorder="0" applyAlignment="0" applyProtection="0"/>
    <xf numFmtId="37" fontId="24" fillId="0" borderId="0"/>
    <xf numFmtId="37" fontId="24" fillId="2" borderId="0" applyNumberFormat="0" applyBorder="0" applyAlignment="0" applyProtection="0"/>
    <xf numFmtId="3" fontId="226" fillId="0" borderId="29" applyProtection="0"/>
    <xf numFmtId="0" fontId="227" fillId="0" borderId="0"/>
    <xf numFmtId="305" fontId="58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1" fillId="0" borderId="33">
      <alignment horizontal="center"/>
    </xf>
    <xf numFmtId="198" fontId="44" fillId="0" borderId="0"/>
    <xf numFmtId="198" fontId="44" fillId="0" borderId="0"/>
    <xf numFmtId="199" fontId="44" fillId="0" borderId="1"/>
    <xf numFmtId="199" fontId="44" fillId="0" borderId="1"/>
    <xf numFmtId="0" fontId="4" fillId="0" borderId="0"/>
    <xf numFmtId="3" fontId="30" fillId="39" borderId="22">
      <alignment horizontal="right" vertical="top" wrapText="1"/>
    </xf>
    <xf numFmtId="0" fontId="8" fillId="0" borderId="1"/>
    <xf numFmtId="215" fontId="228" fillId="0" borderId="0"/>
    <xf numFmtId="0" fontId="228" fillId="0" borderId="0"/>
    <xf numFmtId="0" fontId="228" fillId="0" borderId="0"/>
    <xf numFmtId="215" fontId="228" fillId="0" borderId="0"/>
    <xf numFmtId="215" fontId="228" fillId="0" borderId="0"/>
    <xf numFmtId="0" fontId="84" fillId="0" borderId="0"/>
    <xf numFmtId="3" fontId="44" fillId="0" borderId="0" applyNumberFormat="0" applyBorder="0" applyAlignment="0" applyProtection="0">
      <alignment horizontal="centerContinuous"/>
      <protection locked="0"/>
    </xf>
    <xf numFmtId="3" fontId="85" fillId="0" borderId="0">
      <protection locked="0"/>
    </xf>
    <xf numFmtId="215" fontId="228" fillId="0" borderId="0"/>
    <xf numFmtId="0" fontId="228" fillId="0" borderId="0"/>
    <xf numFmtId="0" fontId="228" fillId="0" borderId="0"/>
    <xf numFmtId="215" fontId="228" fillId="0" borderId="0"/>
    <xf numFmtId="215" fontId="228" fillId="0" borderId="0"/>
    <xf numFmtId="0" fontId="8" fillId="0" borderId="1" applyFont="0"/>
    <xf numFmtId="5" fontId="229" fillId="56" borderId="18">
      <alignment vertical="top"/>
    </xf>
    <xf numFmtId="0" fontId="51" fillId="57" borderId="1">
      <alignment horizontal="left" vertical="center"/>
    </xf>
    <xf numFmtId="0" fontId="51" fillId="58" borderId="1">
      <alignment horizontal="left" vertical="center"/>
    </xf>
    <xf numFmtId="6" fontId="230" fillId="59" borderId="18"/>
    <xf numFmtId="212" fontId="28" fillId="0" borderId="18">
      <alignment horizontal="left" vertical="top"/>
    </xf>
    <xf numFmtId="215" fontId="231" fillId="60" borderId="0">
      <alignment horizontal="left" vertical="center"/>
    </xf>
    <xf numFmtId="0" fontId="231" fillId="60" borderId="0">
      <alignment horizontal="left" vertical="center"/>
    </xf>
    <xf numFmtId="0" fontId="83" fillId="0" borderId="46" applyBorder="0">
      <alignment horizontal="fill"/>
    </xf>
    <xf numFmtId="212" fontId="25" fillId="0" borderId="8">
      <alignment horizontal="left" vertical="top"/>
    </xf>
    <xf numFmtId="5" fontId="25" fillId="0" borderId="8">
      <alignment horizontal="left" vertical="top"/>
    </xf>
    <xf numFmtId="5" fontId="25" fillId="0" borderId="8">
      <alignment horizontal="left" vertical="top"/>
    </xf>
    <xf numFmtId="5" fontId="25" fillId="0" borderId="8">
      <alignment horizontal="left" vertical="top"/>
    </xf>
    <xf numFmtId="5" fontId="25" fillId="0" borderId="8">
      <alignment horizontal="left" vertical="top"/>
    </xf>
    <xf numFmtId="0" fontId="86" fillId="0" borderId="8">
      <alignment horizontal="left" vertical="center"/>
    </xf>
    <xf numFmtId="0" fontId="86" fillId="0" borderId="8">
      <alignment horizontal="left" vertical="center"/>
    </xf>
    <xf numFmtId="192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232" fillId="0" borderId="0" applyFont="0" applyBorder="0" applyAlignment="0">
      <alignment horizontal="center"/>
    </xf>
    <xf numFmtId="192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213" fontId="67" fillId="0" borderId="0" applyFont="0" applyFill="0" applyBorder="0" applyAlignment="0" applyProtection="0"/>
    <xf numFmtId="214" fontId="67" fillId="0" borderId="0" applyFont="0" applyFill="0" applyBorder="0" applyAlignment="0" applyProtection="0"/>
    <xf numFmtId="0" fontId="192" fillId="0" borderId="0" applyNumberFormat="0" applyFill="0" applyBorder="0" applyAlignment="0" applyProtection="0"/>
    <xf numFmtId="267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286" fontId="7" fillId="0" borderId="0" applyFont="0" applyFill="0" applyBorder="0" applyAlignment="0" applyProtection="0"/>
    <xf numFmtId="346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348" fontId="7" fillId="0" borderId="0" applyFont="0" applyFill="0" applyBorder="0" applyAlignment="0" applyProtection="0"/>
    <xf numFmtId="349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30" fillId="0" borderId="0" applyFont="0" applyFill="0" applyBorder="0" applyAlignment="0" applyProtection="0"/>
    <xf numFmtId="165" fontId="233" fillId="0" borderId="0" applyFont="0" applyFill="0" applyBorder="0" applyAlignment="0" applyProtection="0"/>
    <xf numFmtId="166" fontId="233" fillId="0" borderId="0" applyFont="0" applyFill="0" applyBorder="0" applyAlignment="0" applyProtection="0"/>
    <xf numFmtId="350" fontId="233" fillId="0" borderId="0" applyFont="0" applyFill="0" applyBorder="0" applyAlignment="0" applyProtection="0"/>
    <xf numFmtId="351" fontId="233" fillId="0" borderId="0" applyFont="0" applyFill="0" applyBorder="0" applyAlignment="0" applyProtection="0"/>
    <xf numFmtId="0" fontId="234" fillId="0" borderId="0" applyNumberFormat="0" applyFill="0" applyBorder="0" applyAlignment="0" applyProtection="0">
      <alignment vertical="top"/>
      <protection locked="0"/>
    </xf>
    <xf numFmtId="0" fontId="235" fillId="0" borderId="0" applyNumberFormat="0" applyFill="0" applyBorder="0" applyAlignment="0" applyProtection="0">
      <alignment vertical="top"/>
      <protection locked="0"/>
    </xf>
    <xf numFmtId="9" fontId="236" fillId="0" borderId="0" applyFont="0" applyFill="0" applyBorder="0" applyAlignment="0" applyProtection="0"/>
    <xf numFmtId="0" fontId="233" fillId="0" borderId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/>
    <xf numFmtId="0" fontId="237" fillId="0" borderId="0">
      <protection locked="0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>
      <alignment vertical="center"/>
    </xf>
    <xf numFmtId="0" fontId="123" fillId="21" borderId="0" applyNumberFormat="0" applyBorder="0" applyAlignment="0" applyProtection="0">
      <alignment vertical="center"/>
    </xf>
    <xf numFmtId="0" fontId="123" fillId="23" borderId="0" applyNumberFormat="0" applyBorder="0" applyAlignment="0" applyProtection="0">
      <alignment vertical="center"/>
    </xf>
    <xf numFmtId="0" fontId="123" fillId="24" borderId="0" applyNumberFormat="0" applyBorder="0" applyAlignment="0" applyProtection="0">
      <alignment vertical="center"/>
    </xf>
    <xf numFmtId="0" fontId="123" fillId="17" borderId="0" applyNumberFormat="0" applyBorder="0" applyAlignment="0" applyProtection="0">
      <alignment vertical="center"/>
    </xf>
    <xf numFmtId="0" fontId="123" fillId="18" borderId="0" applyNumberFormat="0" applyBorder="0" applyAlignment="0" applyProtection="0">
      <alignment vertical="center"/>
    </xf>
    <xf numFmtId="0" fontId="123" fillId="16" borderId="0" applyNumberFormat="0" applyBorder="0" applyAlignment="0" applyProtection="0">
      <alignment vertical="center"/>
    </xf>
    <xf numFmtId="0" fontId="238" fillId="0" borderId="0" applyNumberFormat="0" applyFill="0" applyBorder="0" applyAlignment="0" applyProtection="0">
      <alignment vertical="center"/>
    </xf>
    <xf numFmtId="0" fontId="239" fillId="27" borderId="13" applyNumberFormat="0" applyAlignment="0" applyProtection="0">
      <alignment vertical="center"/>
    </xf>
    <xf numFmtId="253" fontId="10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240" fillId="0" borderId="7">
      <alignment vertical="center"/>
    </xf>
    <xf numFmtId="352" fontId="102" fillId="0" borderId="0" applyNumberFormat="0" applyFill="0" applyBorder="0" applyAlignment="0">
      <alignment horizontal="left"/>
    </xf>
    <xf numFmtId="0" fontId="102" fillId="0" borderId="0">
      <protection locked="0"/>
    </xf>
    <xf numFmtId="0" fontId="241" fillId="5" borderId="0" applyNumberFormat="0" applyBorder="0" applyAlignment="0" applyProtection="0">
      <alignment vertical="center"/>
    </xf>
    <xf numFmtId="0" fontId="106" fillId="0" borderId="0">
      <protection locked="0"/>
    </xf>
    <xf numFmtId="3" fontId="70" fillId="0" borderId="47">
      <alignment horizontal="center"/>
    </xf>
    <xf numFmtId="0" fontId="106" fillId="0" borderId="0"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02" fillId="8" borderId="35" applyNumberFormat="0" applyFont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243" fillId="0" borderId="1" applyNumberFormat="0" applyFont="0" applyFill="0" applyBorder="0" applyProtection="0">
      <alignment horizontal="distributed" vertical="center"/>
    </xf>
    <xf numFmtId="178" fontId="114" fillId="0" borderId="0">
      <protection locked="0"/>
    </xf>
    <xf numFmtId="0" fontId="102" fillId="0" borderId="0">
      <protection locked="0"/>
    </xf>
    <xf numFmtId="40" fontId="18" fillId="0" borderId="0">
      <protection locked="0"/>
    </xf>
    <xf numFmtId="257" fontId="102" fillId="0" borderId="0">
      <protection locked="0"/>
    </xf>
    <xf numFmtId="257" fontId="102" fillId="0" borderId="0">
      <protection locked="0"/>
    </xf>
    <xf numFmtId="0" fontId="102" fillId="0" borderId="0">
      <protection locked="0"/>
    </xf>
    <xf numFmtId="257" fontId="102" fillId="0" borderId="0">
      <protection locked="0"/>
    </xf>
    <xf numFmtId="257" fontId="102" fillId="0" borderId="0">
      <protection locked="0"/>
    </xf>
    <xf numFmtId="257" fontId="102" fillId="0" borderId="0">
      <protection locked="0"/>
    </xf>
    <xf numFmtId="258" fontId="19" fillId="0" borderId="0">
      <protection locked="0"/>
    </xf>
    <xf numFmtId="0" fontId="102" fillId="0" borderId="0">
      <protection locked="0"/>
    </xf>
    <xf numFmtId="257" fontId="102" fillId="0" borderId="0">
      <protection locked="0"/>
    </xf>
    <xf numFmtId="257" fontId="102" fillId="0" borderId="0">
      <protection locked="0"/>
    </xf>
    <xf numFmtId="353" fontId="7" fillId="0" borderId="0" applyFont="0" applyFill="0" applyBorder="0" applyProtection="0">
      <alignment horizontal="center" vertical="center"/>
    </xf>
    <xf numFmtId="354" fontId="7" fillId="0" borderId="0" applyFont="0" applyFill="0" applyBorder="0" applyProtection="0">
      <alignment horizontal="center" vertical="center"/>
    </xf>
    <xf numFmtId="9" fontId="121" fillId="40" borderId="0" applyFill="0" applyBorder="0" applyProtection="0">
      <alignment horizontal="right"/>
    </xf>
    <xf numFmtId="10" fontId="121" fillId="0" borderId="0" applyFill="0" applyBorder="0" applyProtection="0">
      <alignment horizontal="right"/>
    </xf>
    <xf numFmtId="355" fontId="243" fillId="0" borderId="0" applyFont="0" applyFill="0" applyBorder="0" applyAlignment="0" applyProtection="0"/>
    <xf numFmtId="356" fontId="24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4" fillId="13" borderId="0" applyNumberFormat="0" applyBorder="0" applyAlignment="0" applyProtection="0">
      <alignment vertical="center"/>
    </xf>
    <xf numFmtId="172" fontId="102" fillId="0" borderId="48" applyFont="0" applyFill="0" applyAlignment="0" applyProtection="0">
      <alignment horizontal="center" vertical="center"/>
    </xf>
    <xf numFmtId="0" fontId="16" fillId="0" borderId="0"/>
    <xf numFmtId="0" fontId="102" fillId="0" borderId="16" applyBorder="0"/>
    <xf numFmtId="355" fontId="243" fillId="0" borderId="0" applyNumberFormat="0" applyFont="0" applyFill="0" applyBorder="0" applyProtection="0">
      <alignment horizontal="centerContinuous" vertical="center"/>
    </xf>
    <xf numFmtId="357" fontId="245" fillId="0" borderId="30">
      <alignment vertical="center"/>
    </xf>
    <xf numFmtId="0" fontId="246" fillId="0" borderId="0" applyNumberFormat="0" applyFill="0" applyBorder="0" applyAlignment="0" applyProtection="0">
      <alignment vertical="center"/>
    </xf>
    <xf numFmtId="0" fontId="247" fillId="29" borderId="15" applyNumberFormat="0" applyAlignment="0" applyProtection="0">
      <alignment vertical="center"/>
    </xf>
    <xf numFmtId="0" fontId="248" fillId="0" borderId="23"/>
    <xf numFmtId="4" fontId="248" fillId="0" borderId="16"/>
    <xf numFmtId="358" fontId="102" fillId="0" borderId="16"/>
    <xf numFmtId="0" fontId="102" fillId="0" borderId="16"/>
    <xf numFmtId="3" fontId="18" fillId="0" borderId="0" applyFont="0" applyFill="0" applyBorder="0" applyAlignment="0" applyProtection="0"/>
    <xf numFmtId="359" fontId="249" fillId="0" borderId="0">
      <alignment vertical="center"/>
    </xf>
    <xf numFmtId="165" fontId="102" fillId="0" borderId="0" applyFont="0" applyFill="0" applyBorder="0" applyAlignment="0" applyProtection="0"/>
    <xf numFmtId="165" fontId="102" fillId="0" borderId="0" applyFont="0" applyFill="0" applyBorder="0" applyAlignment="0" applyProtection="0">
      <alignment vertical="center"/>
    </xf>
    <xf numFmtId="41" fontId="250" fillId="0" borderId="0" applyFont="0" applyFill="0" applyBorder="0" applyAlignment="0" applyProtection="0"/>
    <xf numFmtId="360" fontId="7" fillId="0" borderId="0" applyFont="0" applyFill="0" applyBorder="0" applyAlignment="0" applyProtection="0"/>
    <xf numFmtId="0" fontId="102" fillId="0" borderId="0"/>
    <xf numFmtId="0" fontId="102" fillId="0" borderId="0" applyFont="0" applyFill="0" applyBorder="0" applyAlignment="0" applyProtection="0"/>
    <xf numFmtId="0" fontId="18" fillId="0" borderId="0"/>
    <xf numFmtId="0" fontId="251" fillId="0" borderId="14"/>
    <xf numFmtId="0" fontId="252" fillId="0" borderId="31" applyNumberFormat="0" applyFill="0" applyAlignment="0" applyProtection="0">
      <alignment vertical="center"/>
    </xf>
    <xf numFmtId="0" fontId="253" fillId="0" borderId="0"/>
    <xf numFmtId="0" fontId="254" fillId="0" borderId="49" applyNumberFormat="0" applyFill="0" applyAlignment="0" applyProtection="0">
      <alignment vertical="center"/>
    </xf>
    <xf numFmtId="361" fontId="255" fillId="0" borderId="0" applyFont="0" applyFill="0" applyBorder="0" applyAlignment="0" applyProtection="0"/>
    <xf numFmtId="215" fontId="103" fillId="0" borderId="0"/>
    <xf numFmtId="0" fontId="103" fillId="0" borderId="0"/>
    <xf numFmtId="215" fontId="103" fillId="0" borderId="0"/>
    <xf numFmtId="0" fontId="103" fillId="0" borderId="0"/>
    <xf numFmtId="215" fontId="103" fillId="0" borderId="0"/>
    <xf numFmtId="0" fontId="103" fillId="0" borderId="0"/>
    <xf numFmtId="215" fontId="103" fillId="0" borderId="0"/>
    <xf numFmtId="0" fontId="103" fillId="0" borderId="0"/>
    <xf numFmtId="215" fontId="103" fillId="0" borderId="0"/>
    <xf numFmtId="0" fontId="103" fillId="0" borderId="0"/>
    <xf numFmtId="215" fontId="103" fillId="0" borderId="0"/>
    <xf numFmtId="0" fontId="103" fillId="0" borderId="0"/>
    <xf numFmtId="215" fontId="103" fillId="0" borderId="0"/>
    <xf numFmtId="0" fontId="103" fillId="0" borderId="0"/>
    <xf numFmtId="215" fontId="103" fillId="0" borderId="0"/>
    <xf numFmtId="0" fontId="103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256" fillId="0" borderId="0"/>
    <xf numFmtId="0" fontId="18" fillId="0" borderId="0"/>
    <xf numFmtId="0" fontId="243" fillId="0" borderId="0"/>
    <xf numFmtId="0" fontId="10" fillId="0" borderId="0"/>
    <xf numFmtId="0" fontId="257" fillId="0" borderId="2"/>
    <xf numFmtId="165" fontId="17" fillId="0" borderId="0" applyFont="0" applyFill="0" applyBorder="0" applyAlignment="0" applyProtection="0"/>
    <xf numFmtId="165" fontId="258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59" fillId="0" borderId="0"/>
    <xf numFmtId="4" fontId="260" fillId="0" borderId="0" applyFont="0" applyFill="0" applyBorder="0" applyAlignment="0" applyProtection="0"/>
    <xf numFmtId="38" fontId="87" fillId="0" borderId="0" applyFont="0" applyFill="0" applyBorder="0" applyAlignment="0" applyProtection="0"/>
    <xf numFmtId="0" fontId="7" fillId="0" borderId="0"/>
    <xf numFmtId="176" fontId="17" fillId="0" borderId="0" applyFont="0" applyFill="0" applyBorder="0" applyAlignment="0" applyProtection="0"/>
    <xf numFmtId="6" fontId="20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261" fillId="0" borderId="0" applyNumberFormat="0" applyFill="0" applyBorder="0" applyAlignment="0" applyProtection="0">
      <alignment vertical="top"/>
      <protection locked="0"/>
    </xf>
    <xf numFmtId="362" fontId="257" fillId="0" borderId="0" applyFont="0" applyFill="0" applyBorder="0" applyAlignment="0" applyProtection="0"/>
    <xf numFmtId="363" fontId="257" fillId="0" borderId="0" applyFont="0" applyFill="0" applyBorder="0" applyAlignment="0" applyProtection="0"/>
    <xf numFmtId="0" fontId="262" fillId="0" borderId="0" applyNumberFormat="0" applyFill="0" applyBorder="0" applyAlignment="0" applyProtection="0">
      <alignment vertical="top"/>
      <protection locked="0"/>
    </xf>
    <xf numFmtId="202" fontId="87" fillId="0" borderId="5">
      <alignment horizontal="center"/>
    </xf>
    <xf numFmtId="0" fontId="1" fillId="0" borderId="0" applyNumberFormat="0" applyFill="0" applyAlignment="0"/>
    <xf numFmtId="0" fontId="1" fillId="0" borderId="0" applyNumberFormat="0" applyFill="0" applyAlignment="0"/>
  </cellStyleXfs>
  <cellXfs count="1048"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7" fillId="0" borderId="5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0" xfId="0" applyFont="1" applyAlignment="1">
      <alignment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167" fontId="7" fillId="0" borderId="5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7" fontId="7" fillId="0" borderId="0" xfId="0" applyNumberFormat="1" applyFont="1" applyBorder="1" applyAlignment="1">
      <alignment horizontal="left" vertical="center"/>
    </xf>
    <xf numFmtId="167" fontId="7" fillId="0" borderId="53" xfId="0" applyNumberFormat="1" applyFont="1" applyBorder="1" applyAlignment="1">
      <alignment vertical="center"/>
    </xf>
    <xf numFmtId="167" fontId="7" fillId="0" borderId="38" xfId="0" applyNumberFormat="1" applyFont="1" applyBorder="1" applyAlignment="1">
      <alignment vertical="center"/>
    </xf>
    <xf numFmtId="167" fontId="7" fillId="0" borderId="54" xfId="0" applyNumberFormat="1" applyFont="1" applyFill="1" applyBorder="1" applyAlignment="1">
      <alignment vertical="center" wrapText="1"/>
    </xf>
    <xf numFmtId="167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 vertical="center"/>
    </xf>
    <xf numFmtId="0" fontId="11" fillId="0" borderId="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167" fontId="7" fillId="0" borderId="55" xfId="0" applyNumberFormat="1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11" fillId="0" borderId="46" xfId="0" applyFont="1" applyBorder="1" applyAlignment="1">
      <alignment vertical="center"/>
    </xf>
    <xf numFmtId="0" fontId="7" fillId="0" borderId="51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0" fillId="0" borderId="44" xfId="0" applyBorder="1" applyAlignment="1">
      <alignment vertical="center"/>
    </xf>
    <xf numFmtId="167" fontId="7" fillId="0" borderId="56" xfId="0" applyNumberFormat="1" applyFont="1" applyBorder="1" applyAlignment="1">
      <alignment vertical="center"/>
    </xf>
    <xf numFmtId="167" fontId="7" fillId="0" borderId="58" xfId="0" applyNumberFormat="1" applyFont="1" applyBorder="1" applyAlignment="1">
      <alignment vertical="center"/>
    </xf>
    <xf numFmtId="167" fontId="7" fillId="0" borderId="57" xfId="0" applyNumberFormat="1" applyFont="1" applyBorder="1" applyAlignment="1">
      <alignment vertical="center"/>
    </xf>
    <xf numFmtId="167" fontId="7" fillId="0" borderId="22" xfId="0" applyNumberFormat="1" applyFont="1" applyBorder="1" applyAlignment="1">
      <alignment vertical="center"/>
    </xf>
    <xf numFmtId="0" fontId="7" fillId="0" borderId="55" xfId="0" applyNumberFormat="1" applyFont="1" applyFill="1" applyBorder="1" applyAlignment="1">
      <alignment vertical="center"/>
    </xf>
    <xf numFmtId="167" fontId="7" fillId="0" borderId="23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Continuous" vertical="top"/>
    </xf>
    <xf numFmtId="0" fontId="0" fillId="0" borderId="0" xfId="0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0" fillId="0" borderId="4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55" xfId="0" applyBorder="1" applyAlignment="1">
      <alignment vertical="top"/>
    </xf>
    <xf numFmtId="0" fontId="2" fillId="0" borderId="10" xfId="2030" quotePrefix="1" applyBorder="1" applyAlignment="1" applyProtection="1">
      <alignment vertical="top"/>
    </xf>
    <xf numFmtId="0" fontId="7" fillId="0" borderId="50" xfId="2127" applyFont="1" applyFill="1" applyBorder="1" applyAlignment="1">
      <alignment vertical="center"/>
    </xf>
    <xf numFmtId="0" fontId="7" fillId="0" borderId="0" xfId="2127" applyFont="1" applyFill="1" applyBorder="1" applyAlignment="1">
      <alignment vertical="center"/>
    </xf>
    <xf numFmtId="0" fontId="7" fillId="0" borderId="23" xfId="2127" applyFont="1" applyFill="1" applyBorder="1" applyAlignment="1">
      <alignment vertical="center"/>
    </xf>
    <xf numFmtId="0" fontId="7" fillId="0" borderId="19" xfId="2127" applyFont="1" applyFill="1" applyBorder="1" applyAlignment="1">
      <alignment vertical="center"/>
    </xf>
    <xf numFmtId="0" fontId="7" fillId="0" borderId="5" xfId="2127" applyFont="1" applyBorder="1" applyAlignment="1">
      <alignment vertical="center"/>
    </xf>
    <xf numFmtId="0" fontId="7" fillId="0" borderId="25" xfId="2127" applyFont="1" applyBorder="1" applyAlignment="1">
      <alignment vertical="center"/>
    </xf>
    <xf numFmtId="0" fontId="7" fillId="0" borderId="46" xfId="2127" applyFont="1" applyBorder="1" applyAlignment="1">
      <alignment vertical="center"/>
    </xf>
    <xf numFmtId="0" fontId="7" fillId="0" borderId="51" xfId="2127" applyFont="1" applyBorder="1" applyAlignment="1">
      <alignment vertical="center"/>
    </xf>
    <xf numFmtId="0" fontId="7" fillId="0" borderId="3" xfId="2127" applyFont="1" applyBorder="1" applyAlignment="1">
      <alignment vertical="center"/>
    </xf>
    <xf numFmtId="0" fontId="7" fillId="0" borderId="51" xfId="2127" applyFont="1" applyBorder="1" applyAlignment="1">
      <alignment horizontal="center" vertical="center"/>
    </xf>
    <xf numFmtId="0" fontId="7" fillId="0" borderId="50" xfId="2127" applyFont="1" applyBorder="1" applyAlignment="1">
      <alignment horizontal="center" vertical="center"/>
    </xf>
    <xf numFmtId="0" fontId="7" fillId="0" borderId="28" xfId="2127" applyFont="1" applyBorder="1" applyAlignment="1">
      <alignment horizontal="center" vertical="center"/>
    </xf>
    <xf numFmtId="0" fontId="11" fillId="0" borderId="25" xfId="2127" applyFont="1" applyBorder="1" applyAlignment="1">
      <alignment vertical="center" wrapText="1"/>
    </xf>
    <xf numFmtId="0" fontId="11" fillId="0" borderId="46" xfId="2127" applyFont="1" applyBorder="1" applyAlignment="1">
      <alignment vertical="center" wrapText="1"/>
    </xf>
    <xf numFmtId="0" fontId="7" fillId="0" borderId="0" xfId="2127" applyFont="1" applyBorder="1" applyAlignment="1">
      <alignment vertical="center"/>
    </xf>
    <xf numFmtId="0" fontId="7" fillId="0" borderId="28" xfId="2127" applyFont="1" applyBorder="1" applyAlignment="1">
      <alignment vertical="center"/>
    </xf>
    <xf numFmtId="0" fontId="7" fillId="0" borderId="48" xfId="2127" applyFont="1" applyBorder="1" applyAlignment="1">
      <alignment vertical="center"/>
    </xf>
    <xf numFmtId="0" fontId="7" fillId="0" borderId="0" xfId="2127" applyFont="1" applyAlignment="1">
      <alignment vertical="center"/>
    </xf>
    <xf numFmtId="0" fontId="7" fillId="0" borderId="23" xfId="2127" applyFont="1" applyBorder="1" applyAlignment="1">
      <alignment vertical="center"/>
    </xf>
    <xf numFmtId="0" fontId="7" fillId="0" borderId="19" xfId="2127" applyFont="1" applyBorder="1" applyAlignment="1">
      <alignment vertical="center"/>
    </xf>
    <xf numFmtId="0" fontId="7" fillId="0" borderId="52" xfId="2127" applyFont="1" applyBorder="1" applyAlignment="1">
      <alignment vertical="center"/>
    </xf>
    <xf numFmtId="0" fontId="7" fillId="0" borderId="61" xfId="2127" applyFont="1" applyBorder="1" applyAlignment="1">
      <alignment horizontal="centerContinuous" vertical="center"/>
    </xf>
    <xf numFmtId="0" fontId="7" fillId="0" borderId="62" xfId="2127" applyFont="1" applyBorder="1" applyAlignment="1">
      <alignment horizontal="center" vertical="center"/>
    </xf>
    <xf numFmtId="0" fontId="7" fillId="0" borderId="63" xfId="2127" applyFont="1" applyBorder="1" applyAlignment="1">
      <alignment horizontal="centerContinuous" vertical="center"/>
    </xf>
    <xf numFmtId="0" fontId="7" fillId="0" borderId="50" xfId="2127" applyFont="1" applyBorder="1" applyAlignment="1">
      <alignment vertical="center"/>
    </xf>
    <xf numFmtId="0" fontId="7" fillId="32" borderId="64" xfId="2127" applyFont="1" applyFill="1" applyBorder="1" applyAlignment="1">
      <alignment horizontal="centerContinuous" vertical="center"/>
    </xf>
    <xf numFmtId="0" fontId="7" fillId="32" borderId="65" xfId="2127" applyFont="1" applyFill="1" applyBorder="1" applyAlignment="1">
      <alignment horizontal="centerContinuous" vertical="center"/>
    </xf>
    <xf numFmtId="167" fontId="7" fillId="32" borderId="51" xfId="2127" applyNumberFormat="1" applyFont="1" applyFill="1" applyBorder="1" applyAlignment="1">
      <alignment vertical="center"/>
    </xf>
    <xf numFmtId="167" fontId="7" fillId="61" borderId="66" xfId="2127" applyNumberFormat="1" applyFont="1" applyFill="1" applyBorder="1" applyAlignment="1">
      <alignment vertical="center"/>
    </xf>
    <xf numFmtId="167" fontId="7" fillId="32" borderId="0" xfId="2127" applyNumberFormat="1" applyFont="1" applyFill="1" applyBorder="1" applyAlignment="1">
      <alignment vertical="center"/>
    </xf>
    <xf numFmtId="167" fontId="7" fillId="61" borderId="67" xfId="2127" applyNumberFormat="1" applyFont="1" applyFill="1" applyBorder="1" applyAlignment="1">
      <alignment vertical="center"/>
    </xf>
    <xf numFmtId="167" fontId="7" fillId="61" borderId="68" xfId="2127" applyNumberFormat="1" applyFont="1" applyFill="1" applyBorder="1" applyAlignment="1">
      <alignment vertical="center"/>
    </xf>
    <xf numFmtId="167" fontId="7" fillId="62" borderId="67" xfId="2127" applyNumberFormat="1" applyFont="1" applyFill="1" applyBorder="1" applyAlignment="1">
      <alignment vertical="center"/>
    </xf>
    <xf numFmtId="0" fontId="7" fillId="0" borderId="69" xfId="2127" applyFont="1" applyBorder="1" applyAlignment="1">
      <alignment vertical="center"/>
    </xf>
    <xf numFmtId="167" fontId="7" fillId="32" borderId="64" xfId="2127" applyNumberFormat="1" applyFont="1" applyFill="1" applyBorder="1" applyAlignment="1">
      <alignment vertical="center"/>
    </xf>
    <xf numFmtId="167" fontId="7" fillId="32" borderId="65" xfId="2127" applyNumberFormat="1" applyFont="1" applyFill="1" applyBorder="1" applyAlignment="1">
      <alignment vertical="center"/>
    </xf>
    <xf numFmtId="167" fontId="7" fillId="62" borderId="68" xfId="2127" applyNumberFormat="1" applyFont="1" applyFill="1" applyBorder="1" applyAlignment="1">
      <alignment vertical="center"/>
    </xf>
    <xf numFmtId="167" fontId="7" fillId="63" borderId="67" xfId="2127" applyNumberFormat="1" applyFont="1" applyFill="1" applyBorder="1" applyAlignment="1">
      <alignment vertical="center"/>
    </xf>
    <xf numFmtId="0" fontId="7" fillId="32" borderId="0" xfId="2127" applyFont="1" applyFill="1" applyBorder="1" applyAlignment="1">
      <alignment vertical="center"/>
    </xf>
    <xf numFmtId="167" fontId="7" fillId="63" borderId="8" xfId="2127" applyNumberFormat="1" applyFont="1" applyFill="1" applyBorder="1" applyAlignment="1">
      <alignment vertical="center"/>
    </xf>
    <xf numFmtId="167" fontId="7" fillId="63" borderId="68" xfId="2127" applyNumberFormat="1" applyFont="1" applyFill="1" applyBorder="1" applyAlignment="1">
      <alignment vertical="center"/>
    </xf>
    <xf numFmtId="167" fontId="7" fillId="64" borderId="18" xfId="2127" applyNumberFormat="1" applyFont="1" applyFill="1" applyBorder="1" applyAlignment="1">
      <alignment vertical="center"/>
    </xf>
    <xf numFmtId="167" fontId="7" fillId="64" borderId="8" xfId="2127" applyNumberFormat="1" applyFont="1" applyFill="1" applyBorder="1" applyAlignment="1">
      <alignment vertical="center"/>
    </xf>
    <xf numFmtId="167" fontId="7" fillId="32" borderId="23" xfId="2127" applyNumberFormat="1" applyFont="1" applyFill="1" applyBorder="1" applyAlignment="1">
      <alignment vertical="center"/>
    </xf>
    <xf numFmtId="0" fontId="7" fillId="0" borderId="64" xfId="2127" applyFont="1" applyBorder="1" applyAlignment="1">
      <alignment horizontal="center" vertical="center"/>
    </xf>
    <xf numFmtId="0" fontId="7" fillId="32" borderId="70" xfId="2127" applyFont="1" applyFill="1" applyBorder="1" applyAlignment="1">
      <alignment horizontal="centerContinuous" vertical="center"/>
    </xf>
    <xf numFmtId="0" fontId="7" fillId="32" borderId="71" xfId="2127" applyFont="1" applyFill="1" applyBorder="1" applyAlignment="1">
      <alignment horizontal="centerContinuous" vertical="center"/>
    </xf>
    <xf numFmtId="0" fontId="7" fillId="0" borderId="1" xfId="2127" applyFont="1" applyBorder="1" applyAlignment="1">
      <alignment horizontal="center" vertical="center"/>
    </xf>
    <xf numFmtId="0" fontId="7" fillId="0" borderId="14" xfId="2127" applyFont="1" applyFill="1" applyBorder="1" applyAlignment="1">
      <alignment vertical="center"/>
    </xf>
    <xf numFmtId="0" fontId="7" fillId="0" borderId="14" xfId="2127" applyFont="1" applyFill="1" applyBorder="1" applyAlignment="1">
      <alignment horizontal="left" vertical="center"/>
    </xf>
    <xf numFmtId="0" fontId="7" fillId="0" borderId="14" xfId="2127" applyFont="1" applyBorder="1" applyAlignment="1">
      <alignment vertical="center"/>
    </xf>
    <xf numFmtId="0" fontId="7" fillId="0" borderId="14" xfId="2127" applyFont="1" applyBorder="1" applyAlignment="1">
      <alignment horizontal="centerContinuous" vertical="center"/>
    </xf>
    <xf numFmtId="0" fontId="7" fillId="0" borderId="72" xfId="2127" applyFont="1" applyBorder="1" applyAlignment="1">
      <alignment vertical="center"/>
    </xf>
    <xf numFmtId="167" fontId="7" fillId="0" borderId="0" xfId="2127" applyNumberFormat="1" applyFont="1" applyBorder="1" applyAlignment="1">
      <alignment vertical="center"/>
    </xf>
    <xf numFmtId="0" fontId="7" fillId="0" borderId="0" xfId="2127" applyFont="1" applyFill="1" applyBorder="1" applyAlignment="1">
      <alignment horizontal="left" vertical="center"/>
    </xf>
    <xf numFmtId="0" fontId="7" fillId="0" borderId="38" xfId="2127" applyFont="1" applyFill="1" applyBorder="1" applyAlignment="1">
      <alignment vertical="center"/>
    </xf>
    <xf numFmtId="0" fontId="7" fillId="0" borderId="38" xfId="2127" applyFont="1" applyFill="1" applyBorder="1" applyAlignment="1">
      <alignment horizontal="left" vertical="center"/>
    </xf>
    <xf numFmtId="0" fontId="7" fillId="0" borderId="38" xfId="2127" applyFont="1" applyBorder="1" applyAlignment="1">
      <alignment horizontal="centerContinuous" vertical="center"/>
    </xf>
    <xf numFmtId="0" fontId="7" fillId="0" borderId="38" xfId="2127" applyFont="1" applyBorder="1" applyAlignment="1">
      <alignment vertical="center"/>
    </xf>
    <xf numFmtId="0" fontId="7" fillId="0" borderId="22" xfId="2127" applyFont="1" applyBorder="1" applyAlignment="1">
      <alignment vertical="center"/>
    </xf>
    <xf numFmtId="0" fontId="7" fillId="0" borderId="73" xfId="2127" applyFont="1" applyBorder="1" applyAlignment="1">
      <alignment horizontal="centerContinuous" vertical="center"/>
    </xf>
    <xf numFmtId="0" fontId="7" fillId="0" borderId="73" xfId="2127" applyFont="1" applyBorder="1" applyAlignment="1">
      <alignment vertical="center" textRotation="90"/>
    </xf>
    <xf numFmtId="0" fontId="7" fillId="0" borderId="73" xfId="2127" applyFont="1" applyBorder="1" applyAlignment="1">
      <alignment vertical="center"/>
    </xf>
    <xf numFmtId="0" fontId="7" fillId="0" borderId="19" xfId="2127" applyFont="1" applyBorder="1" applyAlignment="1">
      <alignment horizontal="centerContinuous" vertical="center"/>
    </xf>
    <xf numFmtId="0" fontId="7" fillId="0" borderId="0" xfId="2127" applyFont="1" applyBorder="1" applyAlignment="1">
      <alignment horizontal="centerContinuous" vertical="center"/>
    </xf>
    <xf numFmtId="2" fontId="7" fillId="0" borderId="59" xfId="2127" applyNumberFormat="1" applyFont="1" applyBorder="1" applyAlignment="1">
      <alignment horizontal="center" vertical="center"/>
    </xf>
    <xf numFmtId="0" fontId="7" fillId="0" borderId="3" xfId="2127" applyFont="1" applyBorder="1" applyAlignment="1">
      <alignment horizontal="left" vertical="center"/>
    </xf>
    <xf numFmtId="0" fontId="7" fillId="0" borderId="50" xfId="2127" applyFont="1" applyBorder="1" applyAlignment="1">
      <alignment horizontal="left" vertical="center"/>
    </xf>
    <xf numFmtId="2" fontId="7" fillId="0" borderId="61" xfId="2127" applyNumberFormat="1" applyFont="1" applyBorder="1" applyAlignment="1">
      <alignment horizontal="center" vertical="center"/>
    </xf>
    <xf numFmtId="167" fontId="7" fillId="0" borderId="0" xfId="2127" applyNumberFormat="1" applyFont="1" applyBorder="1" applyAlignment="1">
      <alignment horizontal="centerContinuous" vertical="center"/>
    </xf>
    <xf numFmtId="2" fontId="7" fillId="0" borderId="70" xfId="2127" applyNumberFormat="1" applyFont="1" applyBorder="1" applyAlignment="1">
      <alignment horizontal="center" vertical="center"/>
    </xf>
    <xf numFmtId="167" fontId="7" fillId="0" borderId="19" xfId="2127" applyNumberFormat="1" applyFont="1" applyBorder="1" applyAlignment="1">
      <alignment horizontal="center" vertical="center"/>
    </xf>
    <xf numFmtId="167" fontId="7" fillId="1" borderId="18" xfId="2127" applyNumberFormat="1" applyFont="1" applyFill="1" applyBorder="1" applyAlignment="1">
      <alignment vertical="center"/>
    </xf>
    <xf numFmtId="167" fontId="7" fillId="0" borderId="19" xfId="2127" applyNumberFormat="1" applyFont="1" applyBorder="1" applyAlignment="1">
      <alignment vertical="center"/>
    </xf>
    <xf numFmtId="0" fontId="7" fillId="1" borderId="8" xfId="2127" applyFont="1" applyFill="1" applyBorder="1" applyAlignment="1">
      <alignment vertical="center"/>
    </xf>
    <xf numFmtId="167" fontId="7" fillId="1" borderId="8" xfId="2127" applyNumberFormat="1" applyFont="1" applyFill="1" applyBorder="1" applyAlignment="1">
      <alignment vertical="center"/>
    </xf>
    <xf numFmtId="167" fontId="7" fillId="0" borderId="63" xfId="2127" applyNumberFormat="1" applyFont="1" applyBorder="1" applyAlignment="1">
      <alignment vertical="center"/>
    </xf>
    <xf numFmtId="167" fontId="7" fillId="65" borderId="18" xfId="2127" applyNumberFormat="1" applyFont="1" applyFill="1" applyBorder="1" applyAlignment="1">
      <alignment vertical="center"/>
    </xf>
    <xf numFmtId="167" fontId="7" fillId="0" borderId="69" xfId="2127" applyNumberFormat="1" applyFont="1" applyBorder="1" applyAlignment="1">
      <alignment vertical="center"/>
    </xf>
    <xf numFmtId="0" fontId="7" fillId="65" borderId="8" xfId="2127" applyFont="1" applyFill="1" applyBorder="1" applyAlignment="1">
      <alignment vertical="center"/>
    </xf>
    <xf numFmtId="167" fontId="7" fillId="65" borderId="8" xfId="2127" applyNumberFormat="1" applyFont="1" applyFill="1" applyBorder="1" applyAlignment="1">
      <alignment vertical="center"/>
    </xf>
    <xf numFmtId="167" fontId="7" fillId="0" borderId="74" xfId="2127" applyNumberFormat="1" applyFont="1" applyBorder="1" applyAlignment="1">
      <alignment vertical="center"/>
    </xf>
    <xf numFmtId="167" fontId="7" fillId="65" borderId="16" xfId="2127" applyNumberFormat="1" applyFont="1" applyFill="1" applyBorder="1" applyAlignment="1">
      <alignment vertical="center"/>
    </xf>
    <xf numFmtId="167" fontId="7" fillId="0" borderId="63" xfId="2127" applyNumberFormat="1" applyFont="1" applyBorder="1" applyAlignment="1">
      <alignment horizontal="center" vertical="center"/>
    </xf>
    <xf numFmtId="167" fontId="7" fillId="32" borderId="0" xfId="2127" applyNumberFormat="1" applyFont="1" applyFill="1" applyBorder="1" applyAlignment="1">
      <alignment horizontal="center" vertical="center"/>
    </xf>
    <xf numFmtId="0" fontId="7" fillId="66" borderId="18" xfId="2127" applyFont="1" applyFill="1" applyBorder="1" applyAlignment="1">
      <alignment vertical="center"/>
    </xf>
    <xf numFmtId="0" fontId="7" fillId="66" borderId="8" xfId="2127" applyFont="1" applyFill="1" applyBorder="1" applyAlignment="1">
      <alignment vertical="center"/>
    </xf>
    <xf numFmtId="0" fontId="7" fillId="0" borderId="69" xfId="2127" applyFont="1" applyFill="1" applyBorder="1" applyAlignment="1">
      <alignment vertical="center"/>
    </xf>
    <xf numFmtId="167" fontId="7" fillId="0" borderId="0" xfId="2127" applyNumberFormat="1" applyFont="1" applyBorder="1" applyAlignment="1">
      <alignment horizontal="center" vertical="center"/>
    </xf>
    <xf numFmtId="167" fontId="7" fillId="0" borderId="69" xfId="2127" applyNumberFormat="1" applyFont="1" applyBorder="1" applyAlignment="1">
      <alignment horizontal="center" vertical="center"/>
    </xf>
    <xf numFmtId="167" fontId="7" fillId="66" borderId="8" xfId="2127" applyNumberFormat="1" applyFont="1" applyFill="1" applyBorder="1" applyAlignment="1">
      <alignment vertical="center"/>
    </xf>
    <xf numFmtId="167" fontId="7" fillId="66" borderId="16" xfId="2127" applyNumberFormat="1" applyFont="1" applyFill="1" applyBorder="1" applyAlignment="1">
      <alignment vertical="center"/>
    </xf>
    <xf numFmtId="167" fontId="7" fillId="42" borderId="8" xfId="2127" applyNumberFormat="1" applyFont="1" applyFill="1" applyBorder="1" applyAlignment="1">
      <alignment horizontal="center" vertical="center"/>
    </xf>
    <xf numFmtId="167" fontId="7" fillId="42" borderId="8" xfId="2127" applyNumberFormat="1" applyFont="1" applyFill="1" applyBorder="1" applyAlignment="1">
      <alignment vertical="center"/>
    </xf>
    <xf numFmtId="0" fontId="7" fillId="42" borderId="8" xfId="2127" applyFont="1" applyFill="1" applyBorder="1" applyAlignment="1">
      <alignment vertical="center"/>
    </xf>
    <xf numFmtId="0" fontId="7" fillId="42" borderId="16" xfId="2127" applyFont="1" applyFill="1" applyBorder="1" applyAlignment="1">
      <alignment vertical="center"/>
    </xf>
    <xf numFmtId="167" fontId="7" fillId="0" borderId="14" xfId="2127" applyNumberFormat="1" applyFont="1" applyBorder="1" applyAlignment="1">
      <alignment horizontal="center" vertical="center"/>
    </xf>
    <xf numFmtId="167" fontId="7" fillId="0" borderId="14" xfId="2127" applyNumberFormat="1" applyFont="1" applyBorder="1" applyAlignment="1">
      <alignment vertical="center"/>
    </xf>
    <xf numFmtId="167" fontId="7" fillId="32" borderId="14" xfId="2127" applyNumberFormat="1" applyFont="1" applyFill="1" applyBorder="1" applyAlignment="1">
      <alignment vertical="center"/>
    </xf>
    <xf numFmtId="167" fontId="7" fillId="0" borderId="73" xfId="2127" applyNumberFormat="1" applyFont="1" applyBorder="1" applyAlignment="1">
      <alignment horizontal="centerContinuous" vertical="center"/>
    </xf>
    <xf numFmtId="0" fontId="6" fillId="0" borderId="25" xfId="2127" applyFont="1" applyBorder="1" applyAlignment="1">
      <alignment vertical="center"/>
    </xf>
    <xf numFmtId="0" fontId="6" fillId="0" borderId="19" xfId="2127" applyNumberFormat="1" applyFont="1" applyFill="1" applyBorder="1" applyAlignment="1">
      <alignment horizontal="center" vertical="center"/>
    </xf>
    <xf numFmtId="0" fontId="6" fillId="0" borderId="0" xfId="2127" applyNumberFormat="1" applyFont="1" applyFill="1" applyBorder="1" applyAlignment="1">
      <alignment horizontal="center" vertical="center"/>
    </xf>
    <xf numFmtId="0" fontId="6" fillId="0" borderId="23" xfId="2127" applyNumberFormat="1" applyFont="1" applyFill="1" applyBorder="1" applyAlignment="1">
      <alignment horizontal="center" vertical="center"/>
    </xf>
    <xf numFmtId="0" fontId="6" fillId="0" borderId="19" xfId="2127" applyNumberFormat="1" applyFont="1" applyFill="1" applyBorder="1" applyAlignment="1">
      <alignment horizontal="left" vertical="center"/>
    </xf>
    <xf numFmtId="0" fontId="7" fillId="0" borderId="19" xfId="2127" applyFont="1" applyFill="1" applyBorder="1" applyAlignment="1">
      <alignment horizontal="left" vertical="center"/>
    </xf>
    <xf numFmtId="0" fontId="7" fillId="0" borderId="61" xfId="2127" applyFont="1" applyBorder="1" applyAlignment="1">
      <alignment horizontal="center" vertical="center"/>
    </xf>
    <xf numFmtId="0" fontId="7" fillId="0" borderId="70" xfId="2127" applyFont="1" applyBorder="1" applyAlignment="1">
      <alignment horizontal="center" vertical="center"/>
    </xf>
    <xf numFmtId="0" fontId="6" fillId="0" borderId="19" xfId="2127" applyFont="1" applyFill="1" applyBorder="1" applyAlignment="1">
      <alignment vertical="center"/>
    </xf>
    <xf numFmtId="0" fontId="6" fillId="0" borderId="0" xfId="2127" applyFont="1" applyFill="1" applyBorder="1" applyAlignment="1">
      <alignment vertical="center" wrapText="1"/>
    </xf>
    <xf numFmtId="0" fontId="7" fillId="0" borderId="52" xfId="2127" applyFont="1" applyFill="1" applyBorder="1" applyAlignment="1">
      <alignment vertical="center"/>
    </xf>
    <xf numFmtId="0" fontId="7" fillId="0" borderId="28" xfId="2127" applyFont="1" applyFill="1" applyBorder="1" applyAlignment="1">
      <alignment vertical="center"/>
    </xf>
    <xf numFmtId="0" fontId="6" fillId="0" borderId="5" xfId="2127" applyFont="1" applyBorder="1" applyAlignment="1">
      <alignment horizontal="center" vertical="center"/>
    </xf>
    <xf numFmtId="0" fontId="7" fillId="0" borderId="46" xfId="2127" applyFont="1" applyBorder="1" applyAlignment="1">
      <alignment horizontal="center" vertical="center"/>
    </xf>
    <xf numFmtId="0" fontId="7" fillId="0" borderId="8" xfId="2127" applyFont="1" applyBorder="1" applyAlignment="1">
      <alignment vertical="center"/>
    </xf>
    <xf numFmtId="0" fontId="7" fillId="0" borderId="16" xfId="2127" applyFont="1" applyBorder="1" applyAlignment="1">
      <alignment vertical="center"/>
    </xf>
    <xf numFmtId="0" fontId="7" fillId="0" borderId="18" xfId="212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73" xfId="2127" applyFont="1" applyBorder="1" applyAlignment="1">
      <alignment horizontal="center" vertical="center"/>
    </xf>
    <xf numFmtId="167" fontId="7" fillId="0" borderId="74" xfId="2127" applyNumberFormat="1" applyFont="1" applyBorder="1" applyAlignment="1">
      <alignment horizontal="center" vertical="center"/>
    </xf>
    <xf numFmtId="2" fontId="7" fillId="0" borderId="74" xfId="2127" applyNumberFormat="1" applyFont="1" applyBorder="1" applyAlignment="1">
      <alignment horizontal="center" vertical="center"/>
    </xf>
    <xf numFmtId="0" fontId="11" fillId="0" borderId="5" xfId="2127" applyFont="1" applyBorder="1" applyAlignment="1">
      <alignment vertical="center" wrapText="1"/>
    </xf>
    <xf numFmtId="0" fontId="2" fillId="0" borderId="10" xfId="2030" applyBorder="1" applyAlignment="1" applyProtection="1">
      <alignment vertical="top"/>
    </xf>
    <xf numFmtId="0" fontId="7" fillId="0" borderId="5" xfId="2127" applyFont="1" applyFill="1" applyBorder="1" applyAlignment="1">
      <alignment vertical="center"/>
    </xf>
    <xf numFmtId="0" fontId="7" fillId="0" borderId="25" xfId="2127" applyFont="1" applyFill="1" applyBorder="1" applyAlignment="1">
      <alignment vertical="center"/>
    </xf>
    <xf numFmtId="0" fontId="7" fillId="0" borderId="1" xfId="2127" applyFont="1" applyBorder="1" applyAlignment="1">
      <alignment horizontal="center" vertical="center" wrapText="1"/>
    </xf>
    <xf numFmtId="0" fontId="6" fillId="0" borderId="19" xfId="2127" applyFont="1" applyBorder="1" applyAlignment="1">
      <alignment vertical="center"/>
    </xf>
    <xf numFmtId="0" fontId="5" fillId="0" borderId="0" xfId="2127" applyFont="1" applyBorder="1" applyAlignment="1">
      <alignment vertical="center"/>
    </xf>
    <xf numFmtId="0" fontId="7" fillId="0" borderId="25" xfId="2127" applyFont="1" applyBorder="1" applyAlignment="1">
      <alignment horizontal="center" vertical="center"/>
    </xf>
    <xf numFmtId="2" fontId="7" fillId="0" borderId="28" xfId="2127" applyNumberFormat="1" applyFont="1" applyBorder="1" applyAlignment="1">
      <alignment horizontal="right" vertical="center"/>
    </xf>
    <xf numFmtId="170" fontId="7" fillId="0" borderId="28" xfId="2127" applyNumberFormat="1" applyFont="1" applyFill="1" applyBorder="1" applyAlignment="1">
      <alignment vertical="center"/>
    </xf>
    <xf numFmtId="0" fontId="7" fillId="0" borderId="28" xfId="2127" applyFont="1" applyFill="1" applyBorder="1" applyAlignment="1">
      <alignment horizontal="right" vertical="center"/>
    </xf>
    <xf numFmtId="0" fontId="7" fillId="0" borderId="23" xfId="2127" applyFont="1" applyBorder="1" applyAlignment="1">
      <alignment horizontal="center" vertical="center"/>
    </xf>
    <xf numFmtId="0" fontId="7" fillId="0" borderId="5" xfId="2127" applyFont="1" applyBorder="1" applyAlignment="1">
      <alignment horizontal="center" vertical="center" wrapText="1"/>
    </xf>
    <xf numFmtId="0" fontId="7" fillId="0" borderId="25" xfId="2127" applyFont="1" applyBorder="1" applyAlignment="1">
      <alignment horizontal="center" vertical="center" wrapText="1"/>
    </xf>
    <xf numFmtId="1" fontId="7" fillId="0" borderId="3" xfId="2127" applyNumberFormat="1" applyFont="1" applyBorder="1" applyAlignment="1">
      <alignment horizontal="center" vertical="center" wrapText="1"/>
    </xf>
    <xf numFmtId="1" fontId="7" fillId="0" borderId="18" xfId="2127" applyNumberFormat="1" applyFont="1" applyBorder="1" applyAlignment="1">
      <alignment horizontal="center" vertical="center" wrapText="1"/>
    </xf>
    <xf numFmtId="2" fontId="7" fillId="0" borderId="18" xfId="2127" applyNumberFormat="1" applyFont="1" applyBorder="1" applyAlignment="1">
      <alignment horizontal="center" vertical="center" wrapText="1"/>
    </xf>
    <xf numFmtId="0" fontId="7" fillId="0" borderId="0" xfId="2127" applyFont="1" applyFill="1" applyAlignment="1">
      <alignment vertical="center"/>
    </xf>
    <xf numFmtId="0" fontId="6" fillId="0" borderId="1" xfId="2127" applyFont="1" applyBorder="1" applyAlignment="1">
      <alignment horizontal="center" vertical="center"/>
    </xf>
    <xf numFmtId="167" fontId="7" fillId="0" borderId="1" xfId="2127" applyNumberFormat="1" applyFont="1" applyBorder="1" applyAlignment="1">
      <alignment horizontal="center" vertical="center" wrapText="1"/>
    </xf>
    <xf numFmtId="0" fontId="7" fillId="0" borderId="46" xfId="2127" applyFont="1" applyBorder="1" applyAlignment="1">
      <alignment horizontal="center" vertical="center" wrapText="1"/>
    </xf>
    <xf numFmtId="0" fontId="7" fillId="0" borderId="0" xfId="2127" applyFont="1" applyBorder="1" applyAlignment="1">
      <alignment horizontal="center" vertical="center"/>
    </xf>
    <xf numFmtId="167" fontId="7" fillId="0" borderId="5" xfId="2127" applyNumberFormat="1" applyFont="1" applyBorder="1" applyAlignment="1">
      <alignment horizontal="left" vertical="center"/>
    </xf>
    <xf numFmtId="0" fontId="7" fillId="0" borderId="5" xfId="1628" applyNumberFormat="1" applyFont="1" applyFill="1" applyBorder="1" applyAlignment="1">
      <alignment horizontal="left" vertical="center"/>
    </xf>
    <xf numFmtId="0" fontId="6" fillId="0" borderId="19" xfId="2127" applyNumberFormat="1" applyFont="1" applyBorder="1" applyAlignment="1">
      <alignment horizontal="center" vertical="center"/>
    </xf>
    <xf numFmtId="0" fontId="6" fillId="0" borderId="0" xfId="2127" applyNumberFormat="1" applyFont="1" applyBorder="1" applyAlignment="1">
      <alignment horizontal="center" vertical="center"/>
    </xf>
    <xf numFmtId="0" fontId="6" fillId="0" borderId="19" xfId="2127" applyNumberFormat="1" applyFont="1" applyBorder="1" applyAlignment="1">
      <alignment horizontal="left" vertical="center"/>
    </xf>
    <xf numFmtId="0" fontId="6" fillId="0" borderId="19" xfId="2127" applyFont="1" applyBorder="1" applyAlignment="1">
      <alignment horizontal="left" vertical="center"/>
    </xf>
    <xf numFmtId="0" fontId="6" fillId="0" borderId="0" xfId="2127" applyFont="1" applyBorder="1" applyAlignment="1">
      <alignment horizontal="left" vertical="center"/>
    </xf>
    <xf numFmtId="0" fontId="11" fillId="0" borderId="1" xfId="2127" applyFont="1" applyBorder="1" applyAlignment="1">
      <alignment horizontal="left" vertical="center" wrapText="1"/>
    </xf>
    <xf numFmtId="0" fontId="7" fillId="0" borderId="0" xfId="2127" applyFont="1" applyBorder="1" applyAlignment="1">
      <alignment horizontal="right" vertical="center"/>
    </xf>
    <xf numFmtId="0" fontId="7" fillId="0" borderId="28" xfId="1628" applyNumberFormat="1" applyFont="1" applyFill="1" applyBorder="1" applyAlignment="1">
      <alignment vertical="center"/>
    </xf>
    <xf numFmtId="0" fontId="7" fillId="0" borderId="75" xfId="2127" applyFont="1" applyBorder="1" applyAlignment="1">
      <alignment vertical="center"/>
    </xf>
    <xf numFmtId="0" fontId="7" fillId="0" borderId="10" xfId="2127" applyFont="1" applyFill="1" applyBorder="1" applyAlignment="1">
      <alignment horizontal="center" vertical="center"/>
    </xf>
    <xf numFmtId="0" fontId="7" fillId="0" borderId="57" xfId="2127" applyFont="1" applyFill="1" applyBorder="1" applyAlignment="1">
      <alignment horizontal="center" vertical="center"/>
    </xf>
    <xf numFmtId="1" fontId="7" fillId="0" borderId="57" xfId="2127" applyNumberFormat="1" applyFont="1" applyFill="1" applyBorder="1" applyAlignment="1">
      <alignment horizontal="center" vertical="center"/>
    </xf>
    <xf numFmtId="38" fontId="7" fillId="0" borderId="10" xfId="2127" applyNumberFormat="1" applyFont="1" applyFill="1" applyBorder="1" applyAlignment="1">
      <alignment horizontal="center" vertical="center"/>
    </xf>
    <xf numFmtId="179" fontId="7" fillId="0" borderId="10" xfId="2127" applyNumberFormat="1" applyFont="1" applyFill="1" applyBorder="1" applyAlignment="1">
      <alignment horizontal="center" vertical="center"/>
    </xf>
    <xf numFmtId="167" fontId="7" fillId="0" borderId="10" xfId="1622" applyNumberFormat="1" applyFont="1" applyFill="1" applyBorder="1" applyAlignment="1">
      <alignment horizontal="center" vertical="center"/>
    </xf>
    <xf numFmtId="167" fontId="7" fillId="0" borderId="10" xfId="2127" applyNumberFormat="1" applyFont="1" applyFill="1" applyBorder="1" applyAlignment="1">
      <alignment horizontal="center" vertical="center"/>
    </xf>
    <xf numFmtId="0" fontId="7" fillId="0" borderId="10" xfId="2127" applyFont="1" applyFill="1" applyBorder="1" applyAlignment="1">
      <alignment vertical="center"/>
    </xf>
    <xf numFmtId="2" fontId="7" fillId="0" borderId="10" xfId="1622" applyNumberFormat="1" applyFont="1" applyFill="1" applyBorder="1" applyAlignment="1">
      <alignment horizontal="center" vertical="center"/>
    </xf>
    <xf numFmtId="0" fontId="7" fillId="0" borderId="51" xfId="2297" applyFont="1" applyBorder="1" applyAlignment="1">
      <alignment horizontal="left" vertical="center"/>
    </xf>
    <xf numFmtId="0" fontId="7" fillId="0" borderId="51" xfId="2297" applyFont="1" applyBorder="1" applyAlignment="1">
      <alignment horizontal="center" vertical="center"/>
    </xf>
    <xf numFmtId="0" fontId="7" fillId="0" borderId="51" xfId="2297" applyFont="1" applyFill="1" applyBorder="1" applyAlignment="1">
      <alignment horizontal="center" vertical="center"/>
    </xf>
    <xf numFmtId="0" fontId="7" fillId="0" borderId="0" xfId="2297" applyFont="1" applyBorder="1" applyAlignment="1">
      <alignment horizontal="left" vertical="center"/>
    </xf>
    <xf numFmtId="0" fontId="7" fillId="0" borderId="0" xfId="2297" applyFont="1" applyFill="1" applyBorder="1" applyAlignment="1">
      <alignment horizontal="center" vertical="center"/>
    </xf>
    <xf numFmtId="0" fontId="7" fillId="0" borderId="0" xfId="2297" applyFont="1" applyBorder="1" applyAlignment="1">
      <alignment horizontal="center" vertical="center"/>
    </xf>
    <xf numFmtId="0" fontId="7" fillId="0" borderId="0" xfId="2297" applyFont="1" applyAlignment="1">
      <alignment vertical="center"/>
    </xf>
    <xf numFmtId="0" fontId="6" fillId="0" borderId="51" xfId="2297" applyFont="1" applyBorder="1" applyAlignment="1">
      <alignment vertical="center"/>
    </xf>
    <xf numFmtId="0" fontId="7" fillId="0" borderId="51" xfId="2297" applyFont="1" applyBorder="1" applyAlignment="1">
      <alignment vertical="center"/>
    </xf>
    <xf numFmtId="0" fontId="7" fillId="0" borderId="50" xfId="2297" applyFont="1" applyBorder="1" applyAlignment="1">
      <alignment vertical="center"/>
    </xf>
    <xf numFmtId="0" fontId="7" fillId="0" borderId="0" xfId="2297" applyFont="1" applyBorder="1" applyAlignment="1">
      <alignment vertical="center"/>
    </xf>
    <xf numFmtId="0" fontId="7" fillId="0" borderId="23" xfId="2297" applyFont="1" applyBorder="1" applyAlignment="1">
      <alignment vertical="center"/>
    </xf>
    <xf numFmtId="0" fontId="6" fillId="0" borderId="19" xfId="2297" applyNumberFormat="1" applyFont="1" applyBorder="1" applyAlignment="1">
      <alignment horizontal="center" vertical="center"/>
    </xf>
    <xf numFmtId="0" fontId="6" fillId="0" borderId="0" xfId="2297" applyNumberFormat="1" applyFont="1" applyBorder="1" applyAlignment="1">
      <alignment horizontal="center" vertical="center"/>
    </xf>
    <xf numFmtId="0" fontId="6" fillId="0" borderId="3" xfId="2297" applyFont="1" applyBorder="1" applyAlignment="1">
      <alignment vertical="center"/>
    </xf>
    <xf numFmtId="0" fontId="45" fillId="0" borderId="3" xfId="2297" applyFont="1" applyBorder="1" applyAlignment="1">
      <alignment horizontal="left" vertical="center"/>
    </xf>
    <xf numFmtId="0" fontId="45" fillId="0" borderId="19" xfId="2297" applyFont="1" applyBorder="1" applyAlignment="1">
      <alignment horizontal="left" vertical="center"/>
    </xf>
    <xf numFmtId="0" fontId="7" fillId="0" borderId="14" xfId="2297" applyFont="1" applyBorder="1" applyAlignment="1">
      <alignment vertical="center"/>
    </xf>
    <xf numFmtId="0" fontId="7" fillId="0" borderId="72" xfId="2297" applyFont="1" applyBorder="1" applyAlignment="1">
      <alignment vertical="center"/>
    </xf>
    <xf numFmtId="0" fontId="7" fillId="0" borderId="57" xfId="2297" applyFont="1" applyBorder="1" applyAlignment="1">
      <alignment vertical="center"/>
    </xf>
    <xf numFmtId="0" fontId="7" fillId="0" borderId="38" xfId="2297" applyFont="1" applyBorder="1" applyAlignment="1">
      <alignment vertical="center"/>
    </xf>
    <xf numFmtId="0" fontId="7" fillId="0" borderId="22" xfId="2297" applyFont="1" applyBorder="1" applyAlignment="1">
      <alignment vertical="center"/>
    </xf>
    <xf numFmtId="0" fontId="9" fillId="0" borderId="57" xfId="2297" applyFont="1" applyBorder="1" applyAlignment="1">
      <alignment horizontal="left" vertical="center"/>
    </xf>
    <xf numFmtId="0" fontId="7" fillId="0" borderId="57" xfId="2297" applyFont="1" applyBorder="1" applyAlignment="1">
      <alignment horizontal="left" vertical="center"/>
    </xf>
    <xf numFmtId="0" fontId="7" fillId="0" borderId="54" xfId="2297" applyFont="1" applyBorder="1" applyAlignment="1">
      <alignment vertical="center"/>
    </xf>
    <xf numFmtId="0" fontId="7" fillId="0" borderId="59" xfId="2297" applyFont="1" applyBorder="1" applyAlignment="1">
      <alignment vertical="center"/>
    </xf>
    <xf numFmtId="0" fontId="7" fillId="0" borderId="60" xfId="2297" applyFont="1" applyBorder="1" applyAlignment="1">
      <alignment vertical="center"/>
    </xf>
    <xf numFmtId="0" fontId="6" fillId="0" borderId="75" xfId="2297" applyFont="1" applyBorder="1" applyAlignment="1">
      <alignment vertical="center"/>
    </xf>
    <xf numFmtId="0" fontId="6" fillId="0" borderId="57" xfId="2297" applyFont="1" applyBorder="1" applyAlignment="1">
      <alignment horizontal="left" vertical="center"/>
    </xf>
    <xf numFmtId="0" fontId="3" fillId="0" borderId="0" xfId="2127" applyFont="1" applyAlignment="1">
      <alignment vertical="center"/>
    </xf>
    <xf numFmtId="0" fontId="6" fillId="0" borderId="51" xfId="2127" applyFont="1" applyBorder="1" applyAlignment="1">
      <alignment vertical="center"/>
    </xf>
    <xf numFmtId="0" fontId="8" fillId="0" borderId="0" xfId="2127" applyFont="1" applyAlignment="1">
      <alignment vertical="center"/>
    </xf>
    <xf numFmtId="0" fontId="8" fillId="0" borderId="0" xfId="2127" applyFont="1" applyBorder="1" applyAlignment="1">
      <alignment vertical="center"/>
    </xf>
    <xf numFmtId="0" fontId="8" fillId="0" borderId="23" xfId="2127" applyFont="1" applyBorder="1" applyAlignment="1">
      <alignment vertical="center"/>
    </xf>
    <xf numFmtId="0" fontId="8" fillId="0" borderId="38" xfId="2127" applyFont="1" applyBorder="1" applyAlignment="1">
      <alignment vertical="center"/>
    </xf>
    <xf numFmtId="0" fontId="8" fillId="0" borderId="22" xfId="2127" applyFont="1" applyBorder="1" applyAlignment="1">
      <alignment vertical="center"/>
    </xf>
    <xf numFmtId="0" fontId="6" fillId="0" borderId="3" xfId="2127" applyFont="1" applyBorder="1" applyAlignment="1">
      <alignment horizontal="left" vertical="center"/>
    </xf>
    <xf numFmtId="0" fontId="90" fillId="0" borderId="3" xfId="2127" applyFont="1" applyBorder="1" applyAlignment="1">
      <alignment vertical="center"/>
    </xf>
    <xf numFmtId="0" fontId="90" fillId="0" borderId="51" xfId="2127" applyFont="1" applyBorder="1" applyAlignment="1">
      <alignment vertical="center"/>
    </xf>
    <xf numFmtId="0" fontId="90" fillId="0" borderId="50" xfId="2127" applyFont="1" applyBorder="1" applyAlignment="1">
      <alignment vertical="center"/>
    </xf>
    <xf numFmtId="0" fontId="90" fillId="0" borderId="52" xfId="2127" applyFont="1" applyBorder="1" applyAlignment="1">
      <alignment vertical="center"/>
    </xf>
    <xf numFmtId="0" fontId="90" fillId="0" borderId="28" xfId="2127" applyFont="1" applyBorder="1" applyAlignment="1">
      <alignment vertical="center"/>
    </xf>
    <xf numFmtId="0" fontId="90" fillId="0" borderId="48" xfId="2127" applyFont="1" applyBorder="1" applyAlignment="1">
      <alignment vertical="center"/>
    </xf>
    <xf numFmtId="167" fontId="7" fillId="0" borderId="8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 vertical="top"/>
    </xf>
    <xf numFmtId="0" fontId="7" fillId="0" borderId="0" xfId="2215" applyFont="1" applyAlignment="1">
      <alignment horizontal="center" vertical="center"/>
    </xf>
    <xf numFmtId="0" fontId="7" fillId="0" borderId="0" xfId="2215" applyFont="1" applyFill="1" applyBorder="1" applyAlignment="1">
      <alignment horizontal="left" vertical="center"/>
    </xf>
    <xf numFmtId="0" fontId="7" fillId="0" borderId="28" xfId="2215" applyFont="1" applyFill="1" applyBorder="1" applyAlignment="1">
      <alignment vertical="center"/>
    </xf>
    <xf numFmtId="0" fontId="7" fillId="0" borderId="19" xfId="2215" applyFont="1" applyFill="1" applyBorder="1" applyAlignment="1">
      <alignment horizontal="left" vertical="center"/>
    </xf>
    <xf numFmtId="0" fontId="7" fillId="0" borderId="23" xfId="2215" applyFont="1" applyFill="1" applyBorder="1" applyAlignment="1">
      <alignment horizontal="left" vertical="center"/>
    </xf>
    <xf numFmtId="0" fontId="7" fillId="0" borderId="0" xfId="2215" applyFont="1" applyBorder="1" applyAlignment="1">
      <alignment horizontal="left" vertical="center"/>
    </xf>
    <xf numFmtId="0" fontId="7" fillId="0" borderId="52" xfId="2215" applyFont="1" applyFill="1" applyBorder="1" applyAlignment="1">
      <alignment horizontal="left" vertical="center"/>
    </xf>
    <xf numFmtId="0" fontId="7" fillId="0" borderId="28" xfId="2215" applyFont="1" applyFill="1" applyBorder="1" applyAlignment="1">
      <alignment horizontal="left" vertical="center"/>
    </xf>
    <xf numFmtId="0" fontId="7" fillId="0" borderId="48" xfId="2215" applyFont="1" applyFill="1" applyBorder="1" applyAlignment="1">
      <alignment horizontal="left" vertical="center"/>
    </xf>
    <xf numFmtId="0" fontId="9" fillId="0" borderId="0" xfId="2215" applyFont="1" applyFill="1" applyBorder="1" applyAlignment="1">
      <alignment horizontal="left" vertical="center"/>
    </xf>
    <xf numFmtId="0" fontId="6" fillId="0" borderId="0" xfId="2215" applyFont="1" applyBorder="1" applyAlignment="1">
      <alignment horizontal="center" vertical="center"/>
    </xf>
    <xf numFmtId="0" fontId="7" fillId="0" borderId="0" xfId="2215" applyFont="1" applyAlignment="1">
      <alignment horizontal="left" vertical="center"/>
    </xf>
    <xf numFmtId="0" fontId="7" fillId="0" borderId="1" xfId="2215" applyFont="1" applyFill="1" applyBorder="1" applyAlignment="1">
      <alignment horizontal="left" vertical="center"/>
    </xf>
    <xf numFmtId="0" fontId="7" fillId="0" borderId="5" xfId="2215" applyFont="1" applyFill="1" applyBorder="1" applyAlignment="1">
      <alignment horizontal="center" vertical="center"/>
    </xf>
    <xf numFmtId="0" fontId="7" fillId="0" borderId="0" xfId="2215" applyFont="1" applyFill="1" applyBorder="1" applyAlignment="1">
      <alignment vertical="center"/>
    </xf>
    <xf numFmtId="0" fontId="7" fillId="0" borderId="5" xfId="2215" applyFont="1" applyFill="1" applyBorder="1" applyAlignment="1">
      <alignment horizontal="left" vertical="center"/>
    </xf>
    <xf numFmtId="0" fontId="7" fillId="0" borderId="46" xfId="2215" applyFont="1" applyFill="1" applyBorder="1" applyAlignment="1">
      <alignment horizontal="left" vertical="center"/>
    </xf>
    <xf numFmtId="0" fontId="7" fillId="0" borderId="1" xfId="2215" applyFont="1" applyFill="1" applyBorder="1" applyAlignment="1">
      <alignment horizontal="center" vertical="center"/>
    </xf>
    <xf numFmtId="0" fontId="7" fillId="0" borderId="46" xfId="2215" applyFont="1" applyBorder="1" applyAlignment="1">
      <alignment horizontal="left" vertical="center"/>
    </xf>
    <xf numFmtId="0" fontId="7" fillId="0" borderId="5" xfId="2215" applyFont="1" applyBorder="1" applyAlignment="1">
      <alignment horizontal="left" vertical="center"/>
    </xf>
    <xf numFmtId="0" fontId="7" fillId="0" borderId="19" xfId="2215" applyFont="1" applyFill="1" applyBorder="1" applyAlignment="1">
      <alignment vertical="center"/>
    </xf>
    <xf numFmtId="0" fontId="7" fillId="0" borderId="52" xfId="2215" applyFont="1" applyFill="1" applyBorder="1" applyAlignment="1">
      <alignment vertical="center"/>
    </xf>
    <xf numFmtId="0" fontId="6" fillId="0" borderId="0" xfId="2215" applyFont="1" applyFill="1" applyBorder="1" applyAlignment="1">
      <alignment horizontal="center" vertical="center"/>
    </xf>
    <xf numFmtId="0" fontId="6" fillId="0" borderId="0" xfId="2215" applyFont="1" applyFill="1" applyBorder="1" applyAlignment="1">
      <alignment horizontal="left" vertical="center"/>
    </xf>
    <xf numFmtId="0" fontId="6" fillId="0" borderId="3" xfId="2215" applyFont="1" applyFill="1" applyBorder="1" applyAlignment="1">
      <alignment vertical="center"/>
    </xf>
    <xf numFmtId="0" fontId="7" fillId="0" borderId="0" xfId="2215" applyFont="1" applyAlignment="1">
      <alignment vertical="center"/>
    </xf>
    <xf numFmtId="0" fontId="7" fillId="0" borderId="0" xfId="2215" applyFont="1" applyBorder="1" applyAlignment="1">
      <alignment vertical="center"/>
    </xf>
    <xf numFmtId="0" fontId="9" fillId="0" borderId="0" xfId="2215" applyFont="1" applyBorder="1" applyAlignment="1">
      <alignment vertical="center"/>
    </xf>
    <xf numFmtId="0" fontId="7" fillId="0" borderId="1" xfId="2215" applyFont="1" applyBorder="1" applyAlignment="1">
      <alignment horizontal="center" vertical="center"/>
    </xf>
    <xf numFmtId="0" fontId="7" fillId="0" borderId="1" xfId="2215" applyFont="1" applyBorder="1" applyAlignment="1">
      <alignment horizontal="left" vertical="center"/>
    </xf>
    <xf numFmtId="0" fontId="7" fillId="0" borderId="16" xfId="2215" applyFont="1" applyFill="1" applyBorder="1" applyAlignment="1">
      <alignment vertical="center"/>
    </xf>
    <xf numFmtId="0" fontId="265" fillId="0" borderId="3" xfId="2215" applyFont="1" applyFill="1" applyBorder="1" applyAlignment="1">
      <alignment horizontal="left" vertical="center"/>
    </xf>
    <xf numFmtId="0" fontId="7" fillId="0" borderId="54" xfId="2215" applyFont="1" applyBorder="1" applyAlignment="1">
      <alignment vertical="center"/>
    </xf>
    <xf numFmtId="0" fontId="6" fillId="0" borderId="5" xfId="2215" applyFont="1" applyBorder="1" applyAlignment="1">
      <alignment horizontal="center" vertical="center"/>
    </xf>
    <xf numFmtId="0" fontId="7" fillId="0" borderId="23" xfId="2215" applyFont="1" applyBorder="1" applyAlignment="1">
      <alignment vertical="center"/>
    </xf>
    <xf numFmtId="0" fontId="6" fillId="0" borderId="59" xfId="2215" applyFont="1" applyBorder="1" applyAlignment="1">
      <alignment vertical="center"/>
    </xf>
    <xf numFmtId="0" fontId="7" fillId="0" borderId="60" xfId="2215" applyFont="1" applyBorder="1" applyAlignment="1">
      <alignment vertical="center"/>
    </xf>
    <xf numFmtId="0" fontId="7" fillId="0" borderId="14" xfId="2215" applyFont="1" applyBorder="1" applyAlignment="1">
      <alignment vertical="center"/>
    </xf>
    <xf numFmtId="0" fontId="7" fillId="0" borderId="72" xfId="2215" applyFont="1" applyBorder="1" applyAlignment="1">
      <alignment vertical="center"/>
    </xf>
    <xf numFmtId="0" fontId="7" fillId="0" borderId="38" xfId="2215" applyFont="1" applyBorder="1" applyAlignment="1">
      <alignment vertical="center"/>
    </xf>
    <xf numFmtId="0" fontId="7" fillId="0" borderId="22" xfId="2215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6" fillId="0" borderId="19" xfId="2215" applyNumberFormat="1" applyFont="1" applyBorder="1" applyAlignment="1">
      <alignment vertical="center"/>
    </xf>
    <xf numFmtId="0" fontId="6" fillId="0" borderId="52" xfId="2215" applyNumberFormat="1" applyFont="1" applyBorder="1" applyAlignment="1">
      <alignment horizontal="left" vertical="center"/>
    </xf>
    <xf numFmtId="0" fontId="10" fillId="0" borderId="3" xfId="2215" applyFont="1" applyBorder="1" applyAlignment="1">
      <alignment vertical="center"/>
    </xf>
    <xf numFmtId="0" fontId="10" fillId="0" borderId="51" xfId="2215" applyFont="1" applyBorder="1" applyAlignment="1">
      <alignment vertical="center"/>
    </xf>
    <xf numFmtId="0" fontId="10" fillId="0" borderId="50" xfId="2215" applyFont="1" applyBorder="1" applyAlignment="1">
      <alignment vertical="center"/>
    </xf>
    <xf numFmtId="0" fontId="264" fillId="0" borderId="52" xfId="2215" applyFont="1" applyBorder="1" applyAlignment="1">
      <alignment vertical="center"/>
    </xf>
    <xf numFmtId="0" fontId="10" fillId="0" borderId="28" xfId="2215" applyFont="1" applyBorder="1" applyAlignment="1">
      <alignment vertical="center"/>
    </xf>
    <xf numFmtId="0" fontId="10" fillId="0" borderId="48" xfId="2215" applyFont="1" applyBorder="1" applyAlignment="1">
      <alignment vertical="center"/>
    </xf>
    <xf numFmtId="0" fontId="264" fillId="0" borderId="19" xfId="2215" applyFont="1" applyBorder="1" applyAlignment="1">
      <alignment vertical="center"/>
    </xf>
    <xf numFmtId="0" fontId="10" fillId="0" borderId="0" xfId="2215" applyFont="1" applyBorder="1" applyAlignment="1">
      <alignment vertical="center"/>
    </xf>
    <xf numFmtId="0" fontId="10" fillId="0" borderId="23" xfId="2215" applyFont="1" applyBorder="1" applyAlignment="1">
      <alignment vertical="center"/>
    </xf>
    <xf numFmtId="0" fontId="6" fillId="0" borderId="1" xfId="2215" applyFont="1" applyBorder="1" applyAlignment="1">
      <alignment horizontal="center" vertical="center"/>
    </xf>
    <xf numFmtId="0" fontId="6" fillId="0" borderId="5" xfId="2215" applyFont="1" applyBorder="1" applyAlignment="1">
      <alignment horizontal="center" vertical="center" wrapText="1"/>
    </xf>
    <xf numFmtId="0" fontId="7" fillId="0" borderId="57" xfId="2215" applyFont="1" applyBorder="1" applyAlignment="1">
      <alignment vertical="center"/>
    </xf>
    <xf numFmtId="0" fontId="9" fillId="0" borderId="57" xfId="2215" applyFont="1" applyBorder="1" applyAlignment="1">
      <alignment horizontal="left" vertical="center"/>
    </xf>
    <xf numFmtId="0" fontId="6" fillId="0" borderId="56" xfId="2215" applyFont="1" applyBorder="1" applyAlignment="1">
      <alignment vertical="center"/>
    </xf>
    <xf numFmtId="0" fontId="6" fillId="0" borderId="57" xfId="2215" applyFont="1" applyBorder="1" applyAlignment="1">
      <alignment horizontal="left" vertical="center"/>
    </xf>
    <xf numFmtId="0" fontId="6" fillId="0" borderId="3" xfId="2127" applyFont="1" applyFill="1" applyBorder="1"/>
    <xf numFmtId="0" fontId="7" fillId="0" borderId="51" xfId="2127" applyFont="1" applyFill="1" applyBorder="1" applyAlignment="1">
      <alignment vertical="center"/>
    </xf>
    <xf numFmtId="0" fontId="7" fillId="0" borderId="23" xfId="2127" applyNumberFormat="1" applyFont="1" applyFill="1" applyBorder="1" applyAlignment="1">
      <alignment vertical="center"/>
    </xf>
    <xf numFmtId="0" fontId="6" fillId="0" borderId="19" xfId="2127" applyFont="1" applyFill="1" applyBorder="1" applyAlignment="1">
      <alignment horizontal="left" vertical="center"/>
    </xf>
    <xf numFmtId="0" fontId="7" fillId="0" borderId="51" xfId="2127" applyFont="1" applyFill="1" applyBorder="1" applyAlignment="1">
      <alignment horizontal="center" vertical="center"/>
    </xf>
    <xf numFmtId="0" fontId="5" fillId="0" borderId="19" xfId="2127" applyFont="1" applyFill="1" applyBorder="1" applyAlignment="1">
      <alignment horizontal="left" vertical="center"/>
    </xf>
    <xf numFmtId="0" fontId="7" fillId="0" borderId="0" xfId="2127" applyFont="1" applyFill="1" applyBorder="1" applyAlignment="1">
      <alignment horizontal="center" vertical="center"/>
    </xf>
    <xf numFmtId="0" fontId="5" fillId="0" borderId="52" xfId="2127" applyFont="1" applyFill="1" applyBorder="1" applyAlignment="1">
      <alignment horizontal="left" vertical="center"/>
    </xf>
    <xf numFmtId="167" fontId="7" fillId="0" borderId="0" xfId="2127" applyNumberFormat="1" applyFont="1" applyFill="1" applyBorder="1" applyAlignment="1">
      <alignment horizontal="left" vertical="center"/>
    </xf>
    <xf numFmtId="168" fontId="7" fillId="0" borderId="0" xfId="2127" applyNumberFormat="1" applyFont="1" applyFill="1" applyBorder="1" applyAlignment="1">
      <alignment vertical="center"/>
    </xf>
    <xf numFmtId="0" fontId="7" fillId="0" borderId="0" xfId="2127" applyNumberFormat="1" applyFont="1" applyFill="1" applyBorder="1" applyAlignment="1">
      <alignment vertical="center"/>
    </xf>
    <xf numFmtId="168" fontId="7" fillId="0" borderId="0" xfId="2127" applyNumberFormat="1" applyFont="1" applyFill="1" applyBorder="1" applyAlignment="1" applyProtection="1">
      <alignment vertical="center"/>
      <protection locked="0" hidden="1"/>
    </xf>
    <xf numFmtId="0" fontId="7" fillId="0" borderId="0" xfId="1622" applyNumberFormat="1" applyFont="1" applyFill="1" applyBorder="1" applyAlignment="1">
      <alignment vertical="center"/>
    </xf>
    <xf numFmtId="167" fontId="6" fillId="0" borderId="0" xfId="2127" applyNumberFormat="1" applyFont="1" applyFill="1" applyBorder="1" applyAlignment="1">
      <alignment vertical="center"/>
    </xf>
    <xf numFmtId="0" fontId="6" fillId="0" borderId="0" xfId="2127" applyFont="1" applyFill="1" applyBorder="1" applyAlignment="1">
      <alignment horizontal="center" vertical="center"/>
    </xf>
    <xf numFmtId="0" fontId="6" fillId="0" borderId="0" xfId="2127" applyFont="1" applyFill="1" applyBorder="1" applyAlignment="1">
      <alignment vertical="center"/>
    </xf>
    <xf numFmtId="167" fontId="7" fillId="0" borderId="0" xfId="2127" applyNumberFormat="1" applyFont="1" applyFill="1" applyBorder="1" applyAlignment="1">
      <alignment vertical="center"/>
    </xf>
    <xf numFmtId="167" fontId="7" fillId="0" borderId="0" xfId="2127" applyNumberFormat="1" applyFont="1" applyFill="1" applyBorder="1" applyAlignment="1">
      <alignment horizontal="center" vertical="center" wrapText="1"/>
    </xf>
    <xf numFmtId="0" fontId="7" fillId="0" borderId="0" xfId="2127" applyFont="1" applyFill="1" applyBorder="1" applyAlignment="1">
      <alignment horizontal="centerContinuous" vertical="center"/>
    </xf>
    <xf numFmtId="0" fontId="9" fillId="0" borderId="19" xfId="2127" applyFont="1" applyFill="1" applyBorder="1" applyAlignment="1">
      <alignment horizontal="left" vertical="center"/>
    </xf>
    <xf numFmtId="0" fontId="9" fillId="0" borderId="0" xfId="2127" applyFont="1" applyFill="1" applyBorder="1" applyAlignment="1">
      <alignment horizontal="left" vertical="center"/>
    </xf>
    <xf numFmtId="14" fontId="7" fillId="0" borderId="28" xfId="2127" quotePrefix="1" applyNumberFormat="1" applyFont="1" applyFill="1" applyBorder="1" applyAlignment="1">
      <alignment vertical="center"/>
    </xf>
    <xf numFmtId="0" fontId="6" fillId="0" borderId="23" xfId="2127" applyFont="1" applyFill="1" applyBorder="1" applyAlignment="1">
      <alignment horizontal="center" vertical="center"/>
    </xf>
    <xf numFmtId="0" fontId="6" fillId="0" borderId="52" xfId="2127" applyFont="1" applyFill="1" applyBorder="1" applyAlignment="1">
      <alignment horizontal="center" vertical="center"/>
    </xf>
    <xf numFmtId="0" fontId="6" fillId="0" borderId="28" xfId="2127" applyFont="1" applyFill="1" applyBorder="1" applyAlignment="1">
      <alignment horizontal="center" vertical="center"/>
    </xf>
    <xf numFmtId="0" fontId="6" fillId="0" borderId="0" xfId="2127" applyFont="1" applyFill="1" applyBorder="1" applyAlignment="1">
      <alignment horizontal="left" vertical="center"/>
    </xf>
    <xf numFmtId="0" fontId="7" fillId="0" borderId="28" xfId="2127" applyFont="1" applyFill="1" applyBorder="1" applyAlignment="1">
      <alignment horizontal="center" vertical="center"/>
    </xf>
    <xf numFmtId="0" fontId="7" fillId="0" borderId="28" xfId="2127" applyFont="1" applyFill="1" applyBorder="1" applyAlignment="1">
      <alignment horizontal="centerContinuous" vertical="center"/>
    </xf>
    <xf numFmtId="0" fontId="7" fillId="0" borderId="48" xfId="2127" applyFont="1" applyFill="1" applyBorder="1" applyAlignment="1">
      <alignment horizontal="centerContinuous" vertical="center"/>
    </xf>
    <xf numFmtId="0" fontId="7" fillId="0" borderId="23" xfId="2127" applyFont="1" applyFill="1" applyBorder="1" applyAlignment="1">
      <alignment horizontal="centerContinuous" vertical="center"/>
    </xf>
    <xf numFmtId="0" fontId="7" fillId="0" borderId="19" xfId="2127" applyFont="1" applyFill="1" applyBorder="1" applyAlignment="1">
      <alignment horizontal="center" vertical="center"/>
    </xf>
    <xf numFmtId="0" fontId="7" fillId="0" borderId="0" xfId="2127" applyNumberFormat="1" applyFont="1" applyFill="1" applyBorder="1" applyAlignment="1">
      <alignment horizontal="left" vertical="center"/>
    </xf>
    <xf numFmtId="170" fontId="7" fillId="0" borderId="23" xfId="2127" applyNumberFormat="1" applyFont="1" applyFill="1" applyBorder="1" applyAlignment="1">
      <alignment vertical="center"/>
    </xf>
    <xf numFmtId="170" fontId="7" fillId="0" borderId="0" xfId="2127" applyNumberFormat="1" applyFont="1" applyFill="1" applyBorder="1" applyAlignment="1">
      <alignment vertical="center"/>
    </xf>
    <xf numFmtId="0" fontId="7" fillId="0" borderId="0" xfId="2127" applyFont="1" applyFill="1" applyBorder="1" applyAlignment="1">
      <alignment vertical="center" wrapText="1"/>
    </xf>
    <xf numFmtId="0" fontId="6" fillId="0" borderId="51" xfId="2127" applyFont="1" applyFill="1" applyBorder="1" applyAlignment="1">
      <alignment vertical="center"/>
    </xf>
    <xf numFmtId="0" fontId="264" fillId="0" borderId="5" xfId="2298" applyFont="1" applyFill="1" applyBorder="1" applyAlignment="1">
      <alignment horizontal="left" vertical="center"/>
    </xf>
    <xf numFmtId="0" fontId="10" fillId="0" borderId="25" xfId="2127" applyFont="1" applyFill="1" applyBorder="1" applyAlignment="1">
      <alignment vertical="center"/>
    </xf>
    <xf numFmtId="0" fontId="10" fillId="0" borderId="46" xfId="2127" applyFont="1" applyFill="1" applyBorder="1" applyAlignment="1">
      <alignment vertical="center"/>
    </xf>
    <xf numFmtId="0" fontId="6" fillId="0" borderId="1" xfId="2127" applyFont="1" applyFill="1" applyBorder="1" applyAlignment="1">
      <alignment horizontal="center" vertical="center"/>
    </xf>
    <xf numFmtId="0" fontId="6" fillId="0" borderId="46" xfId="2127" applyFont="1" applyFill="1" applyBorder="1" applyAlignment="1">
      <alignment vertical="center"/>
    </xf>
    <xf numFmtId="167" fontId="7" fillId="0" borderId="44" xfId="0" applyNumberFormat="1" applyFont="1" applyFill="1" applyBorder="1" applyAlignment="1">
      <alignment horizontal="center" vertical="center" wrapText="1"/>
    </xf>
    <xf numFmtId="167" fontId="7" fillId="0" borderId="75" xfId="0" applyNumberFormat="1" applyFont="1" applyFill="1" applyBorder="1" applyAlignment="1">
      <alignment vertical="center" wrapText="1"/>
    </xf>
    <xf numFmtId="0" fontId="0" fillId="0" borderId="72" xfId="0" applyBorder="1" applyAlignment="1">
      <alignment vertical="center"/>
    </xf>
    <xf numFmtId="0" fontId="7" fillId="0" borderId="10" xfId="0" applyFont="1" applyBorder="1" applyAlignment="1">
      <alignment vertical="top"/>
    </xf>
    <xf numFmtId="0" fontId="2" fillId="0" borderId="44" xfId="2030" quotePrefix="1" applyBorder="1" applyAlignment="1" applyProtection="1">
      <alignment vertical="top"/>
    </xf>
    <xf numFmtId="0" fontId="2" fillId="0" borderId="44" xfId="2030" applyBorder="1" applyAlignment="1" applyProtection="1">
      <alignment vertical="top"/>
    </xf>
    <xf numFmtId="0" fontId="267" fillId="0" borderId="10" xfId="0" applyFont="1" applyBorder="1" applyAlignment="1">
      <alignment vertical="top"/>
    </xf>
    <xf numFmtId="0" fontId="6" fillId="0" borderId="3" xfId="2127" applyFont="1" applyBorder="1" applyAlignment="1">
      <alignment vertical="center"/>
    </xf>
    <xf numFmtId="0" fontId="7" fillId="0" borderId="53" xfId="2127" applyFont="1" applyBorder="1" applyAlignment="1">
      <alignment vertical="center"/>
    </xf>
    <xf numFmtId="0" fontId="7" fillId="0" borderId="57" xfId="2127" applyFont="1" applyBorder="1" applyAlignment="1">
      <alignment vertical="center"/>
    </xf>
    <xf numFmtId="0" fontId="7" fillId="0" borderId="54" xfId="2127" applyFont="1" applyBorder="1" applyAlignment="1">
      <alignment vertical="center"/>
    </xf>
    <xf numFmtId="0" fontId="7" fillId="0" borderId="59" xfId="2127" applyFont="1" applyBorder="1" applyAlignment="1">
      <alignment vertical="center"/>
    </xf>
    <xf numFmtId="0" fontId="11" fillId="0" borderId="1" xfId="2127" applyFont="1" applyBorder="1" applyAlignment="1">
      <alignment vertical="center" wrapText="1"/>
    </xf>
    <xf numFmtId="0" fontId="11" fillId="67" borderId="1" xfId="2127" applyFont="1" applyFill="1" applyBorder="1" applyAlignment="1">
      <alignment horizontal="center" vertical="center"/>
    </xf>
    <xf numFmtId="0" fontId="11" fillId="67" borderId="5" xfId="2215" applyFont="1" applyFill="1" applyBorder="1" applyAlignment="1">
      <alignment horizontal="center" vertical="center"/>
    </xf>
    <xf numFmtId="0" fontId="7" fillId="0" borderId="75" xfId="2127" applyFont="1" applyFill="1" applyBorder="1" applyAlignment="1">
      <alignment horizontal="left" vertical="center"/>
    </xf>
    <xf numFmtId="0" fontId="7" fillId="0" borderId="72" xfId="2127" applyFont="1" applyFill="1" applyBorder="1" applyAlignment="1">
      <alignment horizontal="left" vertical="center"/>
    </xf>
    <xf numFmtId="0" fontId="7" fillId="0" borderId="34" xfId="2127" applyFont="1" applyFill="1" applyBorder="1" applyAlignment="1">
      <alignment horizontal="center" vertical="center"/>
    </xf>
    <xf numFmtId="0" fontId="7" fillId="0" borderId="56" xfId="2127" applyFont="1" applyFill="1" applyBorder="1" applyAlignment="1">
      <alignment vertical="center"/>
    </xf>
    <xf numFmtId="0" fontId="7" fillId="0" borderId="53" xfId="2127" applyFont="1" applyFill="1" applyBorder="1" applyAlignment="1">
      <alignment vertical="center"/>
    </xf>
    <xf numFmtId="0" fontId="7" fillId="0" borderId="58" xfId="2127" applyFont="1" applyFill="1" applyBorder="1" applyAlignment="1">
      <alignment vertical="center"/>
    </xf>
    <xf numFmtId="0" fontId="7" fillId="0" borderId="38" xfId="2127" applyFont="1" applyFill="1" applyBorder="1" applyAlignment="1">
      <alignment horizontal="center" vertical="center"/>
    </xf>
    <xf numFmtId="0" fontId="7" fillId="0" borderId="22" xfId="2127" applyFont="1" applyFill="1" applyBorder="1" applyAlignment="1">
      <alignment horizontal="center" vertical="center"/>
    </xf>
    <xf numFmtId="0" fontId="7" fillId="0" borderId="57" xfId="2127" applyFont="1" applyFill="1" applyBorder="1" applyAlignment="1">
      <alignment vertical="center"/>
    </xf>
    <xf numFmtId="0" fontId="7" fillId="0" borderId="22" xfId="2127" applyFont="1" applyFill="1" applyBorder="1" applyAlignment="1">
      <alignment vertical="center"/>
    </xf>
    <xf numFmtId="0" fontId="7" fillId="0" borderId="57" xfId="2127" applyFont="1" applyFill="1" applyBorder="1" applyAlignment="1">
      <alignment horizontal="left" vertical="center"/>
    </xf>
    <xf numFmtId="0" fontId="7" fillId="0" borderId="22" xfId="2127" applyFont="1" applyFill="1" applyBorder="1" applyAlignment="1">
      <alignment horizontal="left" vertical="center"/>
    </xf>
    <xf numFmtId="0" fontId="7" fillId="0" borderId="55" xfId="2127" applyFont="1" applyFill="1" applyBorder="1" applyAlignment="1">
      <alignment horizontal="center" vertical="center"/>
    </xf>
    <xf numFmtId="0" fontId="7" fillId="0" borderId="54" xfId="2127" applyFont="1" applyFill="1" applyBorder="1" applyAlignment="1">
      <alignment horizontal="left" vertical="center"/>
    </xf>
    <xf numFmtId="0" fontId="7" fillId="0" borderId="59" xfId="2127" applyFont="1" applyFill="1" applyBorder="1" applyAlignment="1">
      <alignment horizontal="left" vertical="center"/>
    </xf>
    <xf numFmtId="0" fontId="7" fillId="0" borderId="60" xfId="2127" applyFont="1" applyFill="1" applyBorder="1" applyAlignment="1">
      <alignment horizontal="left" vertical="center"/>
    </xf>
    <xf numFmtId="0" fontId="7" fillId="0" borderId="54" xfId="2127" applyFont="1" applyFill="1" applyBorder="1" applyAlignment="1">
      <alignment horizontal="center" vertical="center"/>
    </xf>
    <xf numFmtId="0" fontId="7" fillId="0" borderId="59" xfId="2127" applyFont="1" applyFill="1" applyBorder="1" applyAlignment="1">
      <alignment horizontal="center" vertical="center"/>
    </xf>
    <xf numFmtId="0" fontId="7" fillId="0" borderId="60" xfId="2127" applyFont="1" applyFill="1" applyBorder="1" applyAlignment="1">
      <alignment horizontal="center" vertical="center"/>
    </xf>
    <xf numFmtId="0" fontId="7" fillId="0" borderId="23" xfId="0" applyNumberFormat="1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67" borderId="5" xfId="2127" applyFont="1" applyFill="1" applyBorder="1" applyAlignment="1">
      <alignment vertical="center"/>
    </xf>
    <xf numFmtId="0" fontId="7" fillId="67" borderId="25" xfId="2127" applyFont="1" applyFill="1" applyBorder="1" applyAlignment="1">
      <alignment vertical="center"/>
    </xf>
    <xf numFmtId="0" fontId="7" fillId="67" borderId="51" xfId="2127" applyFont="1" applyFill="1" applyBorder="1" applyAlignment="1">
      <alignment vertical="center"/>
    </xf>
    <xf numFmtId="0" fontId="7" fillId="67" borderId="0" xfId="2127" applyFont="1" applyFill="1" applyAlignment="1">
      <alignment vertical="center"/>
    </xf>
    <xf numFmtId="0" fontId="7" fillId="67" borderId="3" xfId="2127" applyFont="1" applyFill="1" applyBorder="1" applyAlignment="1">
      <alignment vertical="center"/>
    </xf>
    <xf numFmtId="0" fontId="7" fillId="67" borderId="46" xfId="2127" applyFont="1" applyFill="1" applyBorder="1" applyAlignment="1">
      <alignment vertical="center"/>
    </xf>
    <xf numFmtId="0" fontId="11" fillId="67" borderId="5" xfId="2127" applyFont="1" applyFill="1" applyBorder="1" applyAlignment="1">
      <alignment vertical="center"/>
    </xf>
    <xf numFmtId="0" fontId="11" fillId="67" borderId="25" xfId="2127" applyFont="1" applyFill="1" applyBorder="1" applyAlignment="1">
      <alignment vertical="center"/>
    </xf>
    <xf numFmtId="0" fontId="11" fillId="67" borderId="5" xfId="2127" applyFont="1" applyFill="1" applyBorder="1" applyAlignment="1">
      <alignment horizontal="center" vertical="center"/>
    </xf>
    <xf numFmtId="0" fontId="11" fillId="67" borderId="25" xfId="2127" applyFont="1" applyFill="1" applyBorder="1" applyAlignment="1">
      <alignment horizontal="center" vertical="center"/>
    </xf>
    <xf numFmtId="0" fontId="8" fillId="0" borderId="53" xfId="2127" applyFont="1" applyBorder="1" applyAlignment="1">
      <alignment vertical="center"/>
    </xf>
    <xf numFmtId="0" fontId="8" fillId="0" borderId="59" xfId="2127" applyFont="1" applyBorder="1" applyAlignment="1">
      <alignment vertical="center"/>
    </xf>
    <xf numFmtId="0" fontId="11" fillId="67" borderId="5" xfId="2297" applyFont="1" applyFill="1" applyBorder="1" applyAlignment="1">
      <alignment horizontal="center" vertical="center"/>
    </xf>
    <xf numFmtId="0" fontId="6" fillId="0" borderId="5" xfId="2297" applyFont="1" applyBorder="1" applyAlignment="1">
      <alignment horizontal="center" vertical="center"/>
    </xf>
    <xf numFmtId="0" fontId="92" fillId="0" borderId="0" xfId="230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67" borderId="34" xfId="2127" applyFont="1" applyFill="1" applyBorder="1" applyAlignment="1">
      <alignment horizontal="center" vertical="center" wrapText="1"/>
    </xf>
    <xf numFmtId="1" fontId="7" fillId="67" borderId="34" xfId="2127" applyNumberFormat="1" applyFont="1" applyFill="1" applyBorder="1" applyAlignment="1">
      <alignment horizontal="center" vertical="center" wrapText="1"/>
    </xf>
    <xf numFmtId="2" fontId="7" fillId="67" borderId="34" xfId="2127" applyNumberFormat="1" applyFont="1" applyFill="1" applyBorder="1" applyAlignment="1">
      <alignment horizontal="center" vertical="center" wrapText="1"/>
    </xf>
    <xf numFmtId="0" fontId="7" fillId="67" borderId="34" xfId="2127" applyFont="1" applyFill="1" applyBorder="1" applyAlignment="1">
      <alignment horizontal="center" vertical="center"/>
    </xf>
    <xf numFmtId="0" fontId="7" fillId="67" borderId="34" xfId="2127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8" xfId="0" applyBorder="1" applyAlignment="1">
      <alignment vertical="center"/>
    </xf>
    <xf numFmtId="43" fontId="0" fillId="0" borderId="34" xfId="1565" applyFont="1" applyBorder="1" applyAlignment="1">
      <alignment vertical="center"/>
    </xf>
    <xf numFmtId="43" fontId="0" fillId="0" borderId="10" xfId="1565" applyFont="1" applyBorder="1" applyAlignment="1">
      <alignment vertical="center"/>
    </xf>
    <xf numFmtId="43" fontId="0" fillId="0" borderId="55" xfId="1565" applyFont="1" applyBorder="1" applyAlignment="1">
      <alignment vertical="center"/>
    </xf>
    <xf numFmtId="222" fontId="0" fillId="0" borderId="34" xfId="1565" applyNumberFormat="1" applyFont="1" applyBorder="1" applyAlignment="1">
      <alignment vertical="center"/>
    </xf>
    <xf numFmtId="222" fontId="0" fillId="0" borderId="10" xfId="1565" applyNumberFormat="1" applyFont="1" applyBorder="1" applyAlignment="1">
      <alignment vertical="center"/>
    </xf>
    <xf numFmtId="222" fontId="0" fillId="0" borderId="55" xfId="1565" applyNumberFormat="1" applyFont="1" applyBorder="1" applyAlignment="1">
      <alignment vertical="center"/>
    </xf>
    <xf numFmtId="0" fontId="6" fillId="0" borderId="28" xfId="2127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11" fillId="67" borderId="5" xfId="2127" applyFont="1" applyFill="1" applyBorder="1" applyAlignment="1">
      <alignment horizontal="center" vertical="center"/>
    </xf>
    <xf numFmtId="0" fontId="11" fillId="67" borderId="25" xfId="2127" applyFont="1" applyFill="1" applyBorder="1" applyAlignment="1">
      <alignment horizontal="center" vertical="center"/>
    </xf>
    <xf numFmtId="0" fontId="11" fillId="0" borderId="5" xfId="2127" applyFont="1" applyFill="1" applyBorder="1" applyAlignment="1">
      <alignment horizontal="left" vertical="center"/>
    </xf>
    <xf numFmtId="0" fontId="11" fillId="0" borderId="25" xfId="2127" applyFont="1" applyFill="1" applyBorder="1" applyAlignment="1">
      <alignment horizontal="left" vertical="center"/>
    </xf>
    <xf numFmtId="0" fontId="264" fillId="0" borderId="5" xfId="2298" applyFont="1" applyFill="1" applyBorder="1" applyAlignment="1">
      <alignment horizontal="center" vertical="center"/>
    </xf>
    <xf numFmtId="0" fontId="264" fillId="0" borderId="25" xfId="2298" applyFont="1" applyFill="1" applyBorder="1" applyAlignment="1">
      <alignment horizontal="center" vertical="center"/>
    </xf>
    <xf numFmtId="0" fontId="264" fillId="0" borderId="46" xfId="2298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5" xfId="0" applyFont="1" applyBorder="1" applyAlignment="1">
      <alignment vertical="center"/>
    </xf>
    <xf numFmtId="3" fontId="17" fillId="0" borderId="52" xfId="2300" applyNumberFormat="1" applyFont="1" applyBorder="1" applyAlignment="1">
      <alignment horizontal="left" vertical="center"/>
    </xf>
    <xf numFmtId="3" fontId="17" fillId="0" borderId="28" xfId="2300" applyNumberFormat="1" applyFont="1" applyBorder="1" applyAlignment="1">
      <alignment horizontal="left" vertical="center"/>
    </xf>
    <xf numFmtId="3" fontId="17" fillId="0" borderId="48" xfId="2300" applyNumberFormat="1" applyFont="1" applyBorder="1" applyAlignment="1">
      <alignment horizontal="left" vertical="center"/>
    </xf>
    <xf numFmtId="0" fontId="11" fillId="0" borderId="3" xfId="2297" applyFont="1" applyBorder="1" applyAlignment="1">
      <alignment vertical="center" wrapText="1"/>
    </xf>
    <xf numFmtId="0" fontId="11" fillId="0" borderId="52" xfId="2297" applyFont="1" applyBorder="1" applyAlignment="1">
      <alignment vertical="center" wrapText="1"/>
    </xf>
    <xf numFmtId="0" fontId="1" fillId="0" borderId="19" xfId="2215" applyFont="1" applyBorder="1" applyAlignment="1">
      <alignment vertical="center"/>
    </xf>
    <xf numFmtId="0" fontId="1" fillId="0" borderId="54" xfId="2215" applyFont="1" applyBorder="1" applyAlignment="1">
      <alignment vertical="center"/>
    </xf>
    <xf numFmtId="0" fontId="6" fillId="0" borderId="19" xfId="2215" applyFont="1" applyBorder="1" applyAlignment="1">
      <alignment vertical="center"/>
    </xf>
    <xf numFmtId="0" fontId="10" fillId="0" borderId="25" xfId="2127" applyFont="1" applyFill="1" applyBorder="1" applyAlignment="1">
      <alignment horizontal="left" vertical="center"/>
    </xf>
    <xf numFmtId="0" fontId="10" fillId="0" borderId="5" xfId="2127" applyFont="1" applyFill="1" applyBorder="1" applyAlignment="1">
      <alignment vertical="center"/>
    </xf>
    <xf numFmtId="0" fontId="264" fillId="0" borderId="25" xfId="2298" applyFont="1" applyFill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167" fontId="7" fillId="0" borderId="56" xfId="0" applyNumberFormat="1" applyFont="1" applyFill="1" applyBorder="1" applyAlignment="1">
      <alignment horizontal="center" vertical="center" wrapText="1"/>
    </xf>
    <xf numFmtId="167" fontId="7" fillId="0" borderId="58" xfId="0" applyNumberFormat="1" applyFont="1" applyFill="1" applyBorder="1" applyAlignment="1">
      <alignment horizontal="center" vertical="center" wrapText="1"/>
    </xf>
    <xf numFmtId="167" fontId="7" fillId="0" borderId="54" xfId="0" applyNumberFormat="1" applyFont="1" applyFill="1" applyBorder="1" applyAlignment="1">
      <alignment horizontal="center" vertical="center" wrapText="1"/>
    </xf>
    <xf numFmtId="167" fontId="7" fillId="0" borderId="60" xfId="0" applyNumberFormat="1" applyFont="1" applyFill="1" applyBorder="1" applyAlignment="1">
      <alignment horizontal="center" vertical="center" wrapText="1"/>
    </xf>
    <xf numFmtId="0" fontId="7" fillId="0" borderId="72" xfId="2127" applyFont="1" applyFill="1" applyBorder="1" applyAlignment="1">
      <alignment vertical="center"/>
    </xf>
    <xf numFmtId="0" fontId="7" fillId="0" borderId="50" xfId="2127" applyFont="1" applyFill="1" applyBorder="1" applyAlignment="1">
      <alignment horizontal="left" vertical="center"/>
    </xf>
    <xf numFmtId="0" fontId="1" fillId="0" borderId="19" xfId="2127" applyFont="1" applyFill="1" applyBorder="1" applyAlignment="1">
      <alignment horizontal="left" vertical="center"/>
    </xf>
    <xf numFmtId="0" fontId="1" fillId="0" borderId="75" xfId="2127" applyFont="1" applyFill="1" applyBorder="1" applyAlignment="1">
      <alignment vertical="center"/>
    </xf>
    <xf numFmtId="0" fontId="1" fillId="0" borderId="54" xfId="2127" applyFont="1" applyBorder="1" applyAlignment="1">
      <alignment vertical="center"/>
    </xf>
    <xf numFmtId="0" fontId="6" fillId="0" borderId="56" xfId="2127" applyFont="1" applyBorder="1" applyAlignment="1">
      <alignment vertical="center"/>
    </xf>
    <xf numFmtId="0" fontId="5" fillId="0" borderId="57" xfId="2127" applyFont="1" applyBorder="1" applyAlignment="1">
      <alignment horizontal="left" vertical="center"/>
    </xf>
    <xf numFmtId="0" fontId="6" fillId="0" borderId="57" xfId="2127" applyFont="1" applyBorder="1" applyAlignment="1">
      <alignment vertical="center"/>
    </xf>
    <xf numFmtId="0" fontId="6" fillId="0" borderId="75" xfId="2127" applyFont="1" applyBorder="1" applyAlignment="1">
      <alignment vertical="center"/>
    </xf>
    <xf numFmtId="0" fontId="92" fillId="0" borderId="51" xfId="2300" applyBorder="1" applyAlignment="1">
      <alignment vertical="center"/>
    </xf>
    <xf numFmtId="0" fontId="92" fillId="0" borderId="0" xfId="2300" applyBorder="1" applyAlignment="1">
      <alignment vertical="center"/>
    </xf>
    <xf numFmtId="0" fontId="92" fillId="0" borderId="28" xfId="2300" applyBorder="1" applyAlignment="1">
      <alignment vertical="center"/>
    </xf>
    <xf numFmtId="3" fontId="17" fillId="0" borderId="51" xfId="2300" applyNumberFormat="1" applyFont="1" applyBorder="1" applyAlignment="1">
      <alignment horizontal="left" vertical="center"/>
    </xf>
    <xf numFmtId="3" fontId="17" fillId="0" borderId="3" xfId="2300" applyNumberFormat="1" applyFont="1" applyBorder="1" applyAlignment="1">
      <alignment horizontal="left" vertical="center"/>
    </xf>
    <xf numFmtId="3" fontId="17" fillId="0" borderId="50" xfId="2300" applyNumberFormat="1" applyFont="1" applyBorder="1" applyAlignment="1">
      <alignment horizontal="left" vertical="center"/>
    </xf>
    <xf numFmtId="3" fontId="17" fillId="0" borderId="0" xfId="2300" applyNumberFormat="1" applyFont="1" applyBorder="1" applyAlignment="1">
      <alignment horizontal="left" vertical="center"/>
    </xf>
    <xf numFmtId="3" fontId="17" fillId="0" borderId="75" xfId="2300" applyNumberFormat="1" applyFont="1" applyBorder="1" applyAlignment="1">
      <alignment horizontal="left" vertical="center"/>
    </xf>
    <xf numFmtId="3" fontId="17" fillId="0" borderId="14" xfId="2300" applyNumberFormat="1" applyFont="1" applyBorder="1" applyAlignment="1">
      <alignment horizontal="left" vertical="center"/>
    </xf>
    <xf numFmtId="3" fontId="17" fillId="0" borderId="72" xfId="2300" applyNumberFormat="1" applyFont="1" applyBorder="1" applyAlignment="1">
      <alignment horizontal="left" vertical="center"/>
    </xf>
    <xf numFmtId="0" fontId="6" fillId="67" borderId="1" xfId="0" applyFont="1" applyFill="1" applyBorder="1" applyAlignment="1">
      <alignment horizontal="center" vertical="center" wrapText="1"/>
    </xf>
    <xf numFmtId="0" fontId="6" fillId="0" borderId="57" xfId="2127" applyFont="1" applyBorder="1" applyAlignment="1">
      <alignment horizontal="left" vertical="center"/>
    </xf>
    <xf numFmtId="0" fontId="7" fillId="67" borderId="10" xfId="2127" applyFont="1" applyFill="1" applyBorder="1" applyAlignment="1">
      <alignment horizontal="center" vertical="center" wrapText="1"/>
    </xf>
    <xf numFmtId="0" fontId="7" fillId="67" borderId="10" xfId="2127" applyFont="1" applyFill="1" applyBorder="1" applyAlignment="1">
      <alignment vertical="center"/>
    </xf>
    <xf numFmtId="0" fontId="7" fillId="67" borderId="55" xfId="2127" applyFont="1" applyFill="1" applyBorder="1" applyAlignment="1">
      <alignment horizontal="center" vertical="center" wrapText="1"/>
    </xf>
    <xf numFmtId="1" fontId="7" fillId="67" borderId="55" xfId="2127" applyNumberFormat="1" applyFont="1" applyFill="1" applyBorder="1" applyAlignment="1">
      <alignment horizontal="center" vertical="center" wrapText="1"/>
    </xf>
    <xf numFmtId="2" fontId="7" fillId="67" borderId="55" xfId="2127" applyNumberFormat="1" applyFont="1" applyFill="1" applyBorder="1" applyAlignment="1">
      <alignment horizontal="center" vertical="center" wrapText="1"/>
    </xf>
    <xf numFmtId="0" fontId="7" fillId="67" borderId="55" xfId="2127" applyFont="1" applyFill="1" applyBorder="1" applyAlignment="1">
      <alignment horizontal="center" vertical="center"/>
    </xf>
    <xf numFmtId="0" fontId="7" fillId="67" borderId="55" xfId="2127" applyFont="1" applyFill="1" applyBorder="1" applyAlignment="1">
      <alignment vertical="center"/>
    </xf>
    <xf numFmtId="0" fontId="7" fillId="67" borderId="10" xfId="2127" applyFont="1" applyFill="1" applyBorder="1" applyAlignment="1">
      <alignment horizontal="center" vertical="center"/>
    </xf>
    <xf numFmtId="1" fontId="7" fillId="67" borderId="10" xfId="2127" applyNumberFormat="1" applyFont="1" applyFill="1" applyBorder="1" applyAlignment="1">
      <alignment horizontal="center" vertical="center" wrapText="1"/>
    </xf>
    <xf numFmtId="2" fontId="7" fillId="67" borderId="10" xfId="2127" applyNumberFormat="1" applyFont="1" applyFill="1" applyBorder="1" applyAlignment="1">
      <alignment horizontal="center" vertical="center" wrapText="1"/>
    </xf>
    <xf numFmtId="0" fontId="6" fillId="0" borderId="54" xfId="2127" applyFont="1" applyBorder="1" applyAlignment="1">
      <alignment horizontal="left" vertical="center"/>
    </xf>
    <xf numFmtId="0" fontId="10" fillId="0" borderId="5" xfId="2297" applyFont="1" applyBorder="1" applyAlignment="1">
      <alignment horizontal="center" vertical="center"/>
    </xf>
    <xf numFmtId="0" fontId="10" fillId="0" borderId="25" xfId="2297" applyFont="1" applyBorder="1" applyAlignment="1">
      <alignment horizontal="center" vertical="center"/>
    </xf>
    <xf numFmtId="0" fontId="10" fillId="0" borderId="46" xfId="2297" applyFont="1" applyBorder="1" applyAlignment="1">
      <alignment horizontal="center" vertical="center"/>
    </xf>
    <xf numFmtId="0" fontId="264" fillId="0" borderId="5" xfId="2297" applyFont="1" applyBorder="1" applyAlignment="1">
      <alignment horizontal="center" vertical="center"/>
    </xf>
    <xf numFmtId="0" fontId="264" fillId="0" borderId="25" xfId="2297" applyFont="1" applyBorder="1" applyAlignment="1">
      <alignment horizontal="center" vertical="center"/>
    </xf>
    <xf numFmtId="0" fontId="264" fillId="0" borderId="46" xfId="2297" applyFont="1" applyBorder="1" applyAlignment="1">
      <alignment horizontal="center" vertical="center"/>
    </xf>
    <xf numFmtId="0" fontId="11" fillId="0" borderId="1" xfId="2297" applyFont="1" applyBorder="1" applyAlignment="1">
      <alignment vertical="center" wrapText="1"/>
    </xf>
    <xf numFmtId="0" fontId="1" fillId="0" borderId="44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1" fillId="67" borderId="5" xfId="0" applyFont="1" applyFill="1" applyBorder="1" applyAlignment="1">
      <alignment horizontal="center" vertical="center"/>
    </xf>
    <xf numFmtId="0" fontId="1" fillId="40" borderId="0" xfId="0" applyFont="1" applyFill="1" applyAlignment="1">
      <alignment vertical="center"/>
    </xf>
    <xf numFmtId="0" fontId="6" fillId="40" borderId="19" xfId="0" applyFont="1" applyFill="1" applyBorder="1" applyAlignment="1">
      <alignment horizontal="left" vertical="center"/>
    </xf>
    <xf numFmtId="0" fontId="6" fillId="40" borderId="0" xfId="0" applyFont="1" applyFill="1" applyBorder="1" applyAlignment="1">
      <alignment horizontal="center" vertical="center"/>
    </xf>
    <xf numFmtId="364" fontId="1" fillId="40" borderId="3" xfId="0" applyNumberFormat="1" applyFont="1" applyFill="1" applyBorder="1" applyAlignment="1">
      <alignment horizontal="left" vertical="center"/>
    </xf>
    <xf numFmtId="0" fontId="6" fillId="40" borderId="0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 wrapText="1"/>
    </xf>
    <xf numFmtId="0" fontId="6" fillId="40" borderId="19" xfId="0" applyNumberFormat="1" applyFont="1" applyFill="1" applyBorder="1" applyAlignment="1">
      <alignment horizontal="center" vertical="center"/>
    </xf>
    <xf numFmtId="0" fontId="6" fillId="40" borderId="0" xfId="0" applyNumberFormat="1" applyFont="1" applyFill="1" applyBorder="1" applyAlignment="1">
      <alignment horizontal="center" vertical="center"/>
    </xf>
    <xf numFmtId="0" fontId="1" fillId="40" borderId="19" xfId="0" applyFont="1" applyFill="1" applyBorder="1" applyAlignment="1">
      <alignment horizontal="left" vertical="center"/>
    </xf>
    <xf numFmtId="0" fontId="1" fillId="40" borderId="0" xfId="0" applyFont="1" applyFill="1" applyBorder="1" applyAlignment="1">
      <alignment vertical="center"/>
    </xf>
    <xf numFmtId="0" fontId="1" fillId="40" borderId="23" xfId="0" applyFont="1" applyFill="1" applyBorder="1" applyAlignment="1">
      <alignment vertical="center"/>
    </xf>
    <xf numFmtId="0" fontId="6" fillId="40" borderId="52" xfId="0" applyFont="1" applyFill="1" applyBorder="1" applyAlignment="1">
      <alignment vertical="center"/>
    </xf>
    <xf numFmtId="0" fontId="6" fillId="40" borderId="28" xfId="0" applyFont="1" applyFill="1" applyBorder="1" applyAlignment="1">
      <alignment vertical="center"/>
    </xf>
    <xf numFmtId="0" fontId="1" fillId="40" borderId="52" xfId="0" applyFont="1" applyFill="1" applyBorder="1" applyAlignment="1">
      <alignment horizontal="left" vertical="center"/>
    </xf>
    <xf numFmtId="0" fontId="1" fillId="40" borderId="28" xfId="0" applyFont="1" applyFill="1" applyBorder="1" applyAlignment="1">
      <alignment vertical="center"/>
    </xf>
    <xf numFmtId="0" fontId="1" fillId="40" borderId="48" xfId="0" applyFont="1" applyFill="1" applyBorder="1" applyAlignment="1">
      <alignment vertical="center"/>
    </xf>
    <xf numFmtId="0" fontId="6" fillId="40" borderId="19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1" fillId="40" borderId="85" xfId="0" applyFont="1" applyFill="1" applyBorder="1" applyAlignment="1">
      <alignment vertical="center" wrapText="1"/>
    </xf>
    <xf numFmtId="0" fontId="1" fillId="40" borderId="14" xfId="0" applyFont="1" applyFill="1" applyBorder="1" applyAlignment="1">
      <alignment vertical="center" wrapText="1"/>
    </xf>
    <xf numFmtId="0" fontId="1" fillId="40" borderId="72" xfId="0" applyFont="1" applyFill="1" applyBorder="1" applyAlignment="1">
      <alignment vertical="center" wrapText="1"/>
    </xf>
    <xf numFmtId="0" fontId="1" fillId="40" borderId="12" xfId="0" applyFont="1" applyFill="1" applyBorder="1" applyAlignment="1">
      <alignment vertical="center" wrapText="1"/>
    </xf>
    <xf numFmtId="0" fontId="1" fillId="40" borderId="38" xfId="0" applyFont="1" applyFill="1" applyBorder="1" applyAlignment="1">
      <alignment vertical="center" wrapText="1"/>
    </xf>
    <xf numFmtId="0" fontId="1" fillId="40" borderId="22" xfId="0" applyFont="1" applyFill="1" applyBorder="1" applyAlignment="1">
      <alignment vertical="center" wrapText="1"/>
    </xf>
    <xf numFmtId="0" fontId="6" fillId="40" borderId="52" xfId="0" applyFont="1" applyFill="1" applyBorder="1" applyAlignment="1">
      <alignment horizontal="center" vertical="center"/>
    </xf>
    <xf numFmtId="0" fontId="1" fillId="40" borderId="28" xfId="0" applyFont="1" applyFill="1" applyBorder="1" applyAlignment="1">
      <alignment horizontal="center" vertical="center"/>
    </xf>
    <xf numFmtId="0" fontId="1" fillId="40" borderId="86" xfId="0" applyFont="1" applyFill="1" applyBorder="1" applyAlignment="1">
      <alignment vertical="center" wrapText="1"/>
    </xf>
    <xf numFmtId="0" fontId="1" fillId="40" borderId="59" xfId="0" applyFont="1" applyFill="1" applyBorder="1" applyAlignment="1">
      <alignment vertical="center" wrapText="1"/>
    </xf>
    <xf numFmtId="0" fontId="1" fillId="40" borderId="60" xfId="0" applyFont="1" applyFill="1" applyBorder="1" applyAlignment="1">
      <alignment vertical="center" wrapText="1"/>
    </xf>
    <xf numFmtId="0" fontId="6" fillId="40" borderId="56" xfId="0" applyFont="1" applyFill="1" applyBorder="1" applyAlignment="1">
      <alignment horizontal="left" vertical="center"/>
    </xf>
    <xf numFmtId="0" fontId="1" fillId="40" borderId="53" xfId="0" applyFont="1" applyFill="1" applyBorder="1" applyAlignment="1">
      <alignment horizontal="center" vertical="center"/>
    </xf>
    <xf numFmtId="0" fontId="1" fillId="40" borderId="53" xfId="0" applyFont="1" applyFill="1" applyBorder="1" applyAlignment="1">
      <alignment horizontal="left" vertical="center"/>
    </xf>
    <xf numFmtId="0" fontId="1" fillId="40" borderId="58" xfId="0" applyFont="1" applyFill="1" applyBorder="1" applyAlignment="1">
      <alignment horizontal="center" vertical="center"/>
    </xf>
    <xf numFmtId="0" fontId="6" fillId="40" borderId="52" xfId="0" applyFont="1" applyFill="1" applyBorder="1" applyAlignment="1">
      <alignment horizontal="left" vertical="center"/>
    </xf>
    <xf numFmtId="0" fontId="1" fillId="40" borderId="28" xfId="0" applyFont="1" applyFill="1" applyBorder="1" applyAlignment="1">
      <alignment horizontal="left" vertical="center"/>
    </xf>
    <xf numFmtId="0" fontId="1" fillId="40" borderId="48" xfId="0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 wrapText="1"/>
    </xf>
    <xf numFmtId="0" fontId="6" fillId="40" borderId="5" xfId="0" applyFont="1" applyFill="1" applyBorder="1" applyAlignment="1">
      <alignment horizontal="center" vertical="center" wrapText="1"/>
    </xf>
    <xf numFmtId="0" fontId="6" fillId="40" borderId="1" xfId="0" applyFont="1" applyFill="1" applyBorder="1" applyAlignment="1">
      <alignment horizontal="center" vertical="center" wrapText="1"/>
    </xf>
    <xf numFmtId="0" fontId="1" fillId="40" borderId="56" xfId="0" applyFont="1" applyFill="1" applyBorder="1" applyAlignment="1">
      <alignment horizontal="left" vertical="center"/>
    </xf>
    <xf numFmtId="0" fontId="45" fillId="40" borderId="53" xfId="0" applyFont="1" applyFill="1" applyBorder="1" applyAlignment="1">
      <alignment vertical="center"/>
    </xf>
    <xf numFmtId="0" fontId="1" fillId="40" borderId="53" xfId="0" applyFont="1" applyFill="1" applyBorder="1" applyAlignment="1">
      <alignment vertical="center" wrapText="1"/>
    </xf>
    <xf numFmtId="0" fontId="1" fillId="40" borderId="53" xfId="0" applyFont="1" applyFill="1" applyBorder="1" applyAlignment="1">
      <alignment horizontal="center" vertical="center" wrapText="1"/>
    </xf>
    <xf numFmtId="0" fontId="1" fillId="40" borderId="53" xfId="0" applyFont="1" applyFill="1" applyBorder="1" applyAlignment="1">
      <alignment vertical="center"/>
    </xf>
    <xf numFmtId="0" fontId="1" fillId="40" borderId="58" xfId="0" applyFont="1" applyFill="1" applyBorder="1" applyAlignment="1">
      <alignment vertical="center"/>
    </xf>
    <xf numFmtId="0" fontId="1" fillId="40" borderId="75" xfId="0" applyFont="1" applyFill="1" applyBorder="1" applyAlignment="1">
      <alignment horizontal="left" vertical="center"/>
    </xf>
    <xf numFmtId="0" fontId="45" fillId="40" borderId="14" xfId="0" applyFont="1" applyFill="1" applyBorder="1" applyAlignment="1">
      <alignment vertical="center"/>
    </xf>
    <xf numFmtId="0" fontId="1" fillId="40" borderId="14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vertical="center"/>
    </xf>
    <xf numFmtId="0" fontId="1" fillId="40" borderId="72" xfId="0" applyFont="1" applyFill="1" applyBorder="1" applyAlignment="1">
      <alignment vertical="center"/>
    </xf>
    <xf numFmtId="0" fontId="45" fillId="40" borderId="0" xfId="0" applyFont="1" applyFill="1" applyBorder="1" applyAlignment="1">
      <alignment vertical="center"/>
    </xf>
    <xf numFmtId="0" fontId="1" fillId="40" borderId="0" xfId="0" applyFont="1" applyFill="1" applyBorder="1" applyAlignment="1">
      <alignment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6" fillId="40" borderId="54" xfId="0" applyFont="1" applyFill="1" applyBorder="1" applyAlignment="1">
      <alignment horizontal="center" vertical="center"/>
    </xf>
    <xf numFmtId="0" fontId="6" fillId="40" borderId="59" xfId="0" applyFont="1" applyFill="1" applyBorder="1" applyAlignment="1">
      <alignment vertical="center"/>
    </xf>
    <xf numFmtId="0" fontId="1" fillId="40" borderId="59" xfId="0" applyFont="1" applyFill="1" applyBorder="1" applyAlignment="1">
      <alignment horizontal="center" vertical="center" wrapText="1"/>
    </xf>
    <xf numFmtId="0" fontId="1" fillId="40" borderId="59" xfId="0" applyFont="1" applyFill="1" applyBorder="1" applyAlignment="1">
      <alignment vertical="center"/>
    </xf>
    <xf numFmtId="0" fontId="1" fillId="40" borderId="60" xfId="0" applyFont="1" applyFill="1" applyBorder="1" applyAlignment="1">
      <alignment vertical="center"/>
    </xf>
    <xf numFmtId="167" fontId="1" fillId="0" borderId="3" xfId="0" applyNumberFormat="1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left" vertical="center" indent="3"/>
    </xf>
    <xf numFmtId="0" fontId="6" fillId="40" borderId="23" xfId="0" applyFont="1" applyFill="1" applyBorder="1" applyAlignment="1">
      <alignment horizontal="center" vertical="center"/>
    </xf>
    <xf numFmtId="0" fontId="11" fillId="67" borderId="25" xfId="0" applyFont="1" applyFill="1" applyBorder="1" applyAlignment="1">
      <alignment horizontal="left" vertical="center"/>
    </xf>
    <xf numFmtId="0" fontId="11" fillId="40" borderId="3" xfId="0" applyFont="1" applyFill="1" applyBorder="1" applyAlignment="1">
      <alignment vertical="center" wrapText="1"/>
    </xf>
    <xf numFmtId="0" fontId="11" fillId="40" borderId="25" xfId="0" applyFont="1" applyFill="1" applyBorder="1" applyAlignment="1">
      <alignment vertical="center" wrapText="1"/>
    </xf>
    <xf numFmtId="0" fontId="11" fillId="40" borderId="46" xfId="0" applyFont="1" applyFill="1" applyBorder="1" applyAlignment="1">
      <alignment vertical="center" wrapText="1"/>
    </xf>
    <xf numFmtId="0" fontId="11" fillId="40" borderId="5" xfId="0" applyFont="1" applyFill="1" applyBorder="1" applyAlignment="1">
      <alignment vertical="center" wrapText="1"/>
    </xf>
    <xf numFmtId="0" fontId="11" fillId="40" borderId="52" xfId="0" applyFont="1" applyFill="1" applyBorder="1" applyAlignment="1">
      <alignment vertical="center"/>
    </xf>
    <xf numFmtId="0" fontId="11" fillId="40" borderId="28" xfId="0" applyFont="1" applyFill="1" applyBorder="1" applyAlignment="1">
      <alignment vertical="center"/>
    </xf>
    <xf numFmtId="0" fontId="11" fillId="40" borderId="48" xfId="0" applyFont="1" applyFill="1" applyBorder="1" applyAlignment="1">
      <alignment vertical="center"/>
    </xf>
    <xf numFmtId="0" fontId="0" fillId="0" borderId="87" xfId="0" applyBorder="1" applyAlignment="1">
      <alignment vertical="top"/>
    </xf>
    <xf numFmtId="0" fontId="1" fillId="0" borderId="10" xfId="0" applyNumberFormat="1" applyFont="1" applyFill="1" applyBorder="1" applyAlignment="1">
      <alignment vertical="top"/>
    </xf>
    <xf numFmtId="0" fontId="1" fillId="0" borderId="55" xfId="0" applyNumberFormat="1" applyFont="1" applyFill="1" applyBorder="1" applyAlignment="1">
      <alignment vertical="top"/>
    </xf>
    <xf numFmtId="0" fontId="2" fillId="0" borderId="87" xfId="2030" quotePrefix="1" applyBorder="1" applyAlignment="1" applyProtection="1">
      <alignment vertical="top"/>
    </xf>
    <xf numFmtId="0" fontId="2" fillId="0" borderId="55" xfId="2030" quotePrefix="1" applyBorder="1" applyAlignment="1" applyProtection="1">
      <alignment vertical="top"/>
    </xf>
    <xf numFmtId="0" fontId="1" fillId="0" borderId="0" xfId="2215" applyFont="1" applyAlignment="1">
      <alignment horizontal="right" vertical="center"/>
    </xf>
    <xf numFmtId="0" fontId="7" fillId="0" borderId="61" xfId="2215" applyFont="1" applyBorder="1" applyAlignment="1">
      <alignment horizontal="left" vertical="center"/>
    </xf>
    <xf numFmtId="0" fontId="7" fillId="0" borderId="61" xfId="2215" applyFont="1" applyBorder="1" applyAlignment="1">
      <alignment horizontal="center" vertical="center"/>
    </xf>
    <xf numFmtId="0" fontId="7" fillId="0" borderId="62" xfId="2215" applyFont="1" applyBorder="1" applyAlignment="1">
      <alignment horizontal="center" vertical="center"/>
    </xf>
    <xf numFmtId="167" fontId="7" fillId="0" borderId="62" xfId="0" applyNumberFormat="1" applyFont="1" applyFill="1" applyBorder="1" applyAlignment="1">
      <alignment horizontal="center" vertical="center" wrapText="1"/>
    </xf>
    <xf numFmtId="0" fontId="7" fillId="0" borderId="63" xfId="2215" applyFont="1" applyBorder="1" applyAlignment="1">
      <alignment horizontal="center" vertical="center"/>
    </xf>
    <xf numFmtId="0" fontId="7" fillId="0" borderId="64" xfId="2215" applyFont="1" applyBorder="1" applyAlignment="1">
      <alignment horizontal="left" vertical="center"/>
    </xf>
    <xf numFmtId="0" fontId="7" fillId="0" borderId="64" xfId="2215" applyFont="1" applyBorder="1" applyAlignment="1">
      <alignment horizontal="center" vertical="center"/>
    </xf>
    <xf numFmtId="0" fontId="7" fillId="0" borderId="2" xfId="2215" applyFont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 wrapText="1"/>
    </xf>
    <xf numFmtId="0" fontId="7" fillId="0" borderId="69" xfId="2215" applyFont="1" applyBorder="1" applyAlignment="1">
      <alignment horizontal="center" vertical="center"/>
    </xf>
    <xf numFmtId="0" fontId="7" fillId="0" borderId="64" xfId="2215" applyFont="1" applyBorder="1" applyAlignment="1">
      <alignment horizontal="left" vertical="center" wrapText="1"/>
    </xf>
    <xf numFmtId="0" fontId="7" fillId="0" borderId="64" xfId="2215" applyFont="1" applyBorder="1" applyAlignment="1">
      <alignment vertical="center"/>
    </xf>
    <xf numFmtId="0" fontId="7" fillId="0" borderId="2" xfId="2215" applyFont="1" applyBorder="1" applyAlignment="1">
      <alignment vertical="center"/>
    </xf>
    <xf numFmtId="0" fontId="7" fillId="0" borderId="2" xfId="2215" applyFont="1" applyBorder="1" applyAlignment="1">
      <alignment horizontal="left" vertical="center"/>
    </xf>
    <xf numFmtId="0" fontId="7" fillId="0" borderId="69" xfId="2215" applyFont="1" applyBorder="1" applyAlignment="1">
      <alignment horizontal="left" vertical="center"/>
    </xf>
    <xf numFmtId="0" fontId="7" fillId="0" borderId="70" xfId="2215" applyFont="1" applyBorder="1" applyAlignment="1">
      <alignment horizontal="left" vertical="center"/>
    </xf>
    <xf numFmtId="167" fontId="7" fillId="0" borderId="88" xfId="0" applyNumberFormat="1" applyFont="1" applyFill="1" applyBorder="1" applyAlignment="1">
      <alignment horizontal="center" vertical="center" wrapText="1"/>
    </xf>
    <xf numFmtId="0" fontId="7" fillId="0" borderId="88" xfId="2215" applyFont="1" applyBorder="1" applyAlignment="1">
      <alignment horizontal="left" vertical="center"/>
    </xf>
    <xf numFmtId="0" fontId="7" fillId="0" borderId="62" xfId="0" applyFont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2" fontId="7" fillId="0" borderId="62" xfId="0" applyNumberFormat="1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7" fillId="0" borderId="88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7" fillId="0" borderId="61" xfId="2127" applyFont="1" applyBorder="1" applyAlignment="1">
      <alignment horizontal="left" vertical="center"/>
    </xf>
    <xf numFmtId="0" fontId="7" fillId="0" borderId="64" xfId="2127" applyFont="1" applyBorder="1" applyAlignment="1">
      <alignment horizontal="left" vertical="center"/>
    </xf>
    <xf numFmtId="0" fontId="7" fillId="0" borderId="90" xfId="2127" applyFont="1" applyBorder="1" applyAlignment="1">
      <alignment horizontal="center" vertical="center"/>
    </xf>
    <xf numFmtId="0" fontId="7" fillId="0" borderId="69" xfId="2127" applyFont="1" applyBorder="1" applyAlignment="1">
      <alignment horizontal="center" vertical="center"/>
    </xf>
    <xf numFmtId="0" fontId="7" fillId="0" borderId="70" xfId="2127" applyFont="1" applyBorder="1" applyAlignment="1">
      <alignment horizontal="left" vertical="center"/>
    </xf>
    <xf numFmtId="0" fontId="7" fillId="0" borderId="70" xfId="2127" applyFont="1" applyBorder="1" applyAlignment="1">
      <alignment vertical="center"/>
    </xf>
    <xf numFmtId="0" fontId="7" fillId="0" borderId="74" xfId="2127" applyFont="1" applyFill="1" applyBorder="1" applyAlignment="1">
      <alignment vertical="center"/>
    </xf>
    <xf numFmtId="0" fontId="7" fillId="0" borderId="91" xfId="2127" applyFont="1" applyFill="1" applyBorder="1" applyAlignment="1">
      <alignment vertical="center"/>
    </xf>
    <xf numFmtId="0" fontId="7" fillId="0" borderId="61" xfId="2127" applyFont="1" applyBorder="1" applyAlignment="1">
      <alignment vertical="center"/>
    </xf>
    <xf numFmtId="0" fontId="45" fillId="0" borderId="89" xfId="2127" applyFont="1" applyBorder="1" applyAlignment="1">
      <alignment horizontal="center" vertical="center"/>
    </xf>
    <xf numFmtId="0" fontId="7" fillId="0" borderId="64" xfId="2127" applyFont="1" applyBorder="1" applyAlignment="1">
      <alignment vertical="center"/>
    </xf>
    <xf numFmtId="0" fontId="7" fillId="0" borderId="69" xfId="2127" applyFont="1" applyFill="1" applyBorder="1" applyAlignment="1">
      <alignment horizontal="centerContinuous" vertical="center"/>
    </xf>
    <xf numFmtId="0" fontId="7" fillId="0" borderId="90" xfId="2127" applyFont="1" applyFill="1" applyBorder="1" applyAlignment="1">
      <alignment horizontal="centerContinuous" vertical="center"/>
    </xf>
    <xf numFmtId="0" fontId="7" fillId="0" borderId="64" xfId="2127" applyFont="1" applyBorder="1" applyAlignment="1">
      <alignment horizontal="left" vertical="center" wrapText="1"/>
    </xf>
    <xf numFmtId="0" fontId="7" fillId="0" borderId="90" xfId="2127" applyFont="1" applyFill="1" applyBorder="1" applyAlignment="1">
      <alignment vertical="center"/>
    </xf>
    <xf numFmtId="0" fontId="7" fillId="0" borderId="91" xfId="2127" applyFont="1" applyBorder="1" applyAlignment="1">
      <alignment horizontal="center" vertical="center"/>
    </xf>
    <xf numFmtId="0" fontId="7" fillId="0" borderId="63" xfId="2127" applyFont="1" applyBorder="1" applyAlignment="1">
      <alignment vertical="center"/>
    </xf>
    <xf numFmtId="0" fontId="7" fillId="0" borderId="89" xfId="2127" applyFont="1" applyFill="1" applyBorder="1" applyAlignment="1">
      <alignment vertical="center"/>
    </xf>
    <xf numFmtId="0" fontId="7" fillId="0" borderId="89" xfId="2127" applyFont="1" applyBorder="1" applyAlignment="1">
      <alignment vertical="center"/>
    </xf>
    <xf numFmtId="0" fontId="7" fillId="0" borderId="90" xfId="2127" applyFont="1" applyBorder="1" applyAlignment="1">
      <alignment vertical="center"/>
    </xf>
    <xf numFmtId="0" fontId="7" fillId="0" borderId="92" xfId="2127" applyFont="1" applyBorder="1" applyAlignment="1">
      <alignment vertical="center"/>
    </xf>
    <xf numFmtId="0" fontId="7" fillId="0" borderId="93" xfId="2127" applyFont="1" applyBorder="1" applyAlignment="1">
      <alignment vertical="center"/>
    </xf>
    <xf numFmtId="0" fontId="7" fillId="0" borderId="94" xfId="2127" applyFont="1" applyBorder="1" applyAlignment="1">
      <alignment horizontal="left" vertical="center"/>
    </xf>
    <xf numFmtId="0" fontId="7" fillId="0" borderId="95" xfId="2127" applyFont="1" applyBorder="1" applyAlignment="1">
      <alignment horizontal="left" vertical="center"/>
    </xf>
    <xf numFmtId="0" fontId="7" fillId="0" borderId="96" xfId="2127" applyFont="1" applyBorder="1" applyAlignment="1">
      <alignment horizontal="left" vertical="center"/>
    </xf>
    <xf numFmtId="0" fontId="7" fillId="0" borderId="61" xfId="2297" applyFont="1" applyBorder="1" applyAlignment="1">
      <alignment horizontal="left" vertical="center" wrapText="1"/>
    </xf>
    <xf numFmtId="0" fontId="7" fillId="0" borderId="61" xfId="2297" applyFont="1" applyBorder="1" applyAlignment="1">
      <alignment horizontal="center" vertical="center"/>
    </xf>
    <xf numFmtId="0" fontId="7" fillId="0" borderId="62" xfId="2297" applyFont="1" applyBorder="1" applyAlignment="1">
      <alignment horizontal="center" vertical="center" wrapText="1"/>
    </xf>
    <xf numFmtId="0" fontId="7" fillId="0" borderId="62" xfId="2297" applyFont="1" applyBorder="1" applyAlignment="1">
      <alignment horizontal="center" vertical="center"/>
    </xf>
    <xf numFmtId="0" fontId="7" fillId="0" borderId="64" xfId="2297" applyFont="1" applyBorder="1" applyAlignment="1">
      <alignment horizontal="left" vertical="center" wrapText="1"/>
    </xf>
    <xf numFmtId="0" fontId="7" fillId="0" borderId="2" xfId="2297" applyFont="1" applyBorder="1" applyAlignment="1">
      <alignment horizontal="center" vertical="center"/>
    </xf>
    <xf numFmtId="0" fontId="7" fillId="0" borderId="64" xfId="2297" applyFont="1" applyBorder="1" applyAlignment="1">
      <alignment horizontal="left" vertical="center"/>
    </xf>
    <xf numFmtId="0" fontId="7" fillId="0" borderId="70" xfId="2297" applyFont="1" applyBorder="1" applyAlignment="1">
      <alignment horizontal="left" vertical="center" wrapText="1"/>
    </xf>
    <xf numFmtId="0" fontId="7" fillId="0" borderId="88" xfId="2297" applyFont="1" applyBorder="1" applyAlignment="1">
      <alignment vertical="center"/>
    </xf>
    <xf numFmtId="0" fontId="1" fillId="40" borderId="61" xfId="0" applyFont="1" applyFill="1" applyBorder="1" applyAlignment="1">
      <alignment horizontal="center" vertical="center"/>
    </xf>
    <xf numFmtId="0" fontId="1" fillId="40" borderId="61" xfId="0" applyFont="1" applyFill="1" applyBorder="1" applyAlignment="1">
      <alignment vertical="center"/>
    </xf>
    <xf numFmtId="0" fontId="1" fillId="40" borderId="89" xfId="0" applyFont="1" applyFill="1" applyBorder="1" applyAlignment="1">
      <alignment vertical="center" wrapText="1"/>
    </xf>
    <xf numFmtId="14" fontId="6" fillId="40" borderId="61" xfId="0" applyNumberFormat="1" applyFont="1" applyFill="1" applyBorder="1" applyAlignment="1">
      <alignment horizontal="center" vertical="center" wrapText="1"/>
    </xf>
    <xf numFmtId="167" fontId="1" fillId="0" borderId="62" xfId="0" applyNumberFormat="1" applyFont="1" applyFill="1" applyBorder="1" applyAlignment="1">
      <alignment horizontal="center" vertical="center" wrapText="1"/>
    </xf>
    <xf numFmtId="0" fontId="1" fillId="40" borderId="64" xfId="0" applyFont="1" applyFill="1" applyBorder="1" applyAlignment="1">
      <alignment horizontal="center" vertical="center"/>
    </xf>
    <xf numFmtId="0" fontId="1" fillId="40" borderId="64" xfId="0" applyFont="1" applyFill="1" applyBorder="1" applyAlignment="1">
      <alignment vertical="center"/>
    </xf>
    <xf numFmtId="0" fontId="1" fillId="40" borderId="90" xfId="0" applyFont="1" applyFill="1" applyBorder="1" applyAlignment="1">
      <alignment vertical="center" wrapText="1"/>
    </xf>
    <xf numFmtId="14" fontId="6" fillId="40" borderId="64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0" fontId="1" fillId="40" borderId="64" xfId="0" applyFont="1" applyFill="1" applyBorder="1" applyAlignment="1">
      <alignment horizontal="left" vertical="center"/>
    </xf>
    <xf numFmtId="0" fontId="1" fillId="40" borderId="70" xfId="0" applyFont="1" applyFill="1" applyBorder="1" applyAlignment="1">
      <alignment horizontal="center" vertical="center"/>
    </xf>
    <xf numFmtId="0" fontId="1" fillId="40" borderId="70" xfId="0" applyFont="1" applyFill="1" applyBorder="1" applyAlignment="1">
      <alignment horizontal="left" vertical="center"/>
    </xf>
    <xf numFmtId="0" fontId="1" fillId="40" borderId="91" xfId="0" applyFont="1" applyFill="1" applyBorder="1" applyAlignment="1">
      <alignment vertical="center" wrapText="1"/>
    </xf>
    <xf numFmtId="14" fontId="6" fillId="40" borderId="70" xfId="0" applyNumberFormat="1" applyFont="1" applyFill="1" applyBorder="1" applyAlignment="1">
      <alignment horizontal="center" vertical="center" wrapText="1"/>
    </xf>
    <xf numFmtId="167" fontId="1" fillId="0" borderId="88" xfId="0" applyNumberFormat="1" applyFont="1" applyFill="1" applyBorder="1" applyAlignment="1">
      <alignment horizontal="center" vertical="center" wrapText="1"/>
    </xf>
    <xf numFmtId="0" fontId="6" fillId="0" borderId="0" xfId="2215" applyFont="1" applyBorder="1" applyAlignment="1">
      <alignment vertical="center" wrapText="1"/>
    </xf>
    <xf numFmtId="0" fontId="7" fillId="0" borderId="5" xfId="2215" applyFont="1" applyFill="1" applyBorder="1" applyAlignment="1">
      <alignment horizontal="center" vertical="center"/>
    </xf>
    <xf numFmtId="0" fontId="7" fillId="0" borderId="46" xfId="2215" applyFont="1" applyFill="1" applyBorder="1" applyAlignment="1">
      <alignment horizontal="center" vertical="center"/>
    </xf>
    <xf numFmtId="0" fontId="6" fillId="0" borderId="0" xfId="2215" applyFont="1" applyFill="1" applyBorder="1" applyAlignment="1">
      <alignment horizontal="center" vertical="center"/>
    </xf>
    <xf numFmtId="0" fontId="6" fillId="0" borderId="0" xfId="2215" applyFont="1" applyBorder="1" applyAlignment="1">
      <alignment horizontal="center" vertical="center"/>
    </xf>
    <xf numFmtId="0" fontId="7" fillId="0" borderId="3" xfId="2215" applyFont="1" applyFill="1" applyBorder="1" applyAlignment="1">
      <alignment horizontal="left" vertical="center"/>
    </xf>
    <xf numFmtId="0" fontId="7" fillId="0" borderId="52" xfId="2215" applyFont="1" applyFill="1" applyBorder="1" applyAlignment="1">
      <alignment horizontal="left" vertical="center"/>
    </xf>
    <xf numFmtId="0" fontId="7" fillId="0" borderId="18" xfId="2215" applyFont="1" applyFill="1" applyBorder="1" applyAlignment="1">
      <alignment horizontal="left" vertical="center"/>
    </xf>
    <xf numFmtId="0" fontId="7" fillId="0" borderId="16" xfId="2215" applyFont="1" applyFill="1" applyBorder="1" applyAlignment="1">
      <alignment horizontal="left" vertical="center"/>
    </xf>
    <xf numFmtId="0" fontId="9" fillId="0" borderId="3" xfId="2215" applyFont="1" applyFill="1" applyBorder="1" applyAlignment="1">
      <alignment horizontal="center" vertical="center"/>
    </xf>
    <xf numFmtId="0" fontId="9" fillId="0" borderId="51" xfId="2215" applyFont="1" applyFill="1" applyBorder="1" applyAlignment="1">
      <alignment horizontal="center" vertical="center"/>
    </xf>
    <xf numFmtId="0" fontId="7" fillId="0" borderId="1" xfId="2215" applyFont="1" applyFill="1" applyBorder="1" applyAlignment="1">
      <alignment horizontal="center" vertical="center"/>
    </xf>
    <xf numFmtId="0" fontId="7" fillId="0" borderId="51" xfId="2215" applyFont="1" applyFill="1" applyBorder="1" applyAlignment="1">
      <alignment horizontal="center" vertical="center"/>
    </xf>
    <xf numFmtId="0" fontId="7" fillId="0" borderId="28" xfId="2215" applyFont="1" applyFill="1" applyBorder="1" applyAlignment="1">
      <alignment horizontal="center" vertical="center"/>
    </xf>
    <xf numFmtId="0" fontId="7" fillId="0" borderId="1" xfId="2215" applyFont="1" applyFill="1" applyBorder="1" applyAlignment="1">
      <alignment horizontal="left" vertical="center"/>
    </xf>
    <xf numFmtId="0" fontId="7" fillId="0" borderId="3" xfId="2215" applyFont="1" applyBorder="1" applyAlignment="1">
      <alignment vertical="center"/>
    </xf>
    <xf numFmtId="0" fontId="7" fillId="0" borderId="52" xfId="2215" applyFont="1" applyBorder="1" applyAlignment="1">
      <alignment vertical="center"/>
    </xf>
    <xf numFmtId="0" fontId="7" fillId="0" borderId="3" xfId="2215" applyFont="1" applyFill="1" applyBorder="1" applyAlignment="1">
      <alignment horizontal="center" vertical="center"/>
    </xf>
    <xf numFmtId="0" fontId="7" fillId="0" borderId="52" xfId="2215" applyFont="1" applyFill="1" applyBorder="1" applyAlignment="1">
      <alignment horizontal="center" vertical="center"/>
    </xf>
    <xf numFmtId="0" fontId="7" fillId="0" borderId="1" xfId="2215" applyFont="1" applyFill="1" applyBorder="1" applyAlignment="1">
      <alignment vertical="center"/>
    </xf>
    <xf numFmtId="0" fontId="11" fillId="67" borderId="3" xfId="2215" applyFont="1" applyFill="1" applyBorder="1" applyAlignment="1">
      <alignment horizontal="center" vertical="center"/>
    </xf>
    <xf numFmtId="0" fontId="11" fillId="67" borderId="51" xfId="2215" applyFont="1" applyFill="1" applyBorder="1" applyAlignment="1">
      <alignment horizontal="center" vertical="center"/>
    </xf>
    <xf numFmtId="0" fontId="11" fillId="67" borderId="50" xfId="2215" applyFont="1" applyFill="1" applyBorder="1" applyAlignment="1">
      <alignment horizontal="center" vertical="center"/>
    </xf>
    <xf numFmtId="0" fontId="6" fillId="0" borderId="51" xfId="2215" applyFont="1" applyFill="1" applyBorder="1" applyAlignment="1">
      <alignment horizontal="center" vertical="center" wrapText="1"/>
    </xf>
    <xf numFmtId="0" fontId="6" fillId="0" borderId="50" xfId="2215" applyFont="1" applyFill="1" applyBorder="1" applyAlignment="1">
      <alignment horizontal="center" vertical="center" wrapText="1"/>
    </xf>
    <xf numFmtId="0" fontId="6" fillId="0" borderId="52" xfId="2215" applyNumberFormat="1" applyFont="1" applyFill="1" applyBorder="1" applyAlignment="1">
      <alignment horizontal="left" vertical="center" wrapText="1"/>
    </xf>
    <xf numFmtId="0" fontId="6" fillId="0" borderId="28" xfId="2215" applyNumberFormat="1" applyFont="1" applyFill="1" applyBorder="1" applyAlignment="1">
      <alignment horizontal="left" vertical="center" wrapText="1"/>
    </xf>
    <xf numFmtId="0" fontId="6" fillId="0" borderId="48" xfId="2215" applyNumberFormat="1" applyFont="1" applyFill="1" applyBorder="1" applyAlignment="1">
      <alignment horizontal="left" vertical="center" wrapText="1"/>
    </xf>
    <xf numFmtId="0" fontId="6" fillId="67" borderId="3" xfId="2215" applyFont="1" applyFill="1" applyBorder="1" applyAlignment="1">
      <alignment horizontal="center" vertical="center"/>
    </xf>
    <xf numFmtId="0" fontId="6" fillId="67" borderId="51" xfId="2215" applyFont="1" applyFill="1" applyBorder="1" applyAlignment="1">
      <alignment horizontal="center" vertical="center"/>
    </xf>
    <xf numFmtId="0" fontId="6" fillId="67" borderId="50" xfId="2215" applyFont="1" applyFill="1" applyBorder="1" applyAlignment="1">
      <alignment horizontal="center" vertical="center"/>
    </xf>
    <xf numFmtId="0" fontId="11" fillId="0" borderId="3" xfId="2215" applyFont="1" applyBorder="1" applyAlignment="1">
      <alignment vertical="center" wrapText="1"/>
    </xf>
    <xf numFmtId="0" fontId="11" fillId="0" borderId="52" xfId="2215" applyFont="1" applyBorder="1" applyAlignment="1">
      <alignment vertical="center" wrapText="1"/>
    </xf>
    <xf numFmtId="0" fontId="10" fillId="0" borderId="51" xfId="2215" applyFont="1" applyBorder="1" applyAlignment="1">
      <alignment horizontal="center" vertical="center"/>
    </xf>
    <xf numFmtId="0" fontId="10" fillId="0" borderId="50" xfId="2215" applyFont="1" applyBorder="1" applyAlignment="1">
      <alignment horizontal="center" vertical="center"/>
    </xf>
    <xf numFmtId="0" fontId="10" fillId="0" borderId="28" xfId="2215" applyFont="1" applyBorder="1" applyAlignment="1">
      <alignment horizontal="center" vertical="center"/>
    </xf>
    <xf numFmtId="0" fontId="10" fillId="0" borderId="48" xfId="2215" applyFont="1" applyBorder="1" applyAlignment="1">
      <alignment horizontal="center" vertical="center"/>
    </xf>
    <xf numFmtId="0" fontId="11" fillId="67" borderId="5" xfId="2215" applyFont="1" applyFill="1" applyBorder="1" applyAlignment="1">
      <alignment horizontal="center" vertical="center"/>
    </xf>
    <xf numFmtId="0" fontId="11" fillId="67" borderId="25" xfId="2215" applyFont="1" applyFill="1" applyBorder="1" applyAlignment="1">
      <alignment horizontal="center" vertical="center"/>
    </xf>
    <xf numFmtId="0" fontId="11" fillId="67" borderId="46" xfId="2215" applyFont="1" applyFill="1" applyBorder="1" applyAlignment="1">
      <alignment horizontal="center" vertical="center"/>
    </xf>
    <xf numFmtId="0" fontId="6" fillId="0" borderId="3" xfId="2215" applyFont="1" applyBorder="1" applyAlignment="1">
      <alignment horizontal="center" vertical="center"/>
    </xf>
    <xf numFmtId="0" fontId="6" fillId="0" borderId="52" xfId="2215" applyFont="1" applyBorder="1" applyAlignment="1">
      <alignment horizontal="center" vertical="center"/>
    </xf>
    <xf numFmtId="0" fontId="6" fillId="0" borderId="3" xfId="2215" applyFont="1" applyBorder="1" applyAlignment="1">
      <alignment horizontal="center" vertical="center" wrapText="1"/>
    </xf>
    <xf numFmtId="0" fontId="6" fillId="0" borderId="52" xfId="2215" applyFont="1" applyBorder="1" applyAlignment="1">
      <alignment horizontal="center" vertical="center" wrapText="1"/>
    </xf>
    <xf numFmtId="0" fontId="6" fillId="0" borderId="18" xfId="2215" applyFont="1" applyBorder="1" applyAlignment="1">
      <alignment horizontal="center" vertical="center"/>
    </xf>
    <xf numFmtId="0" fontId="6" fillId="0" borderId="5" xfId="2215" applyFont="1" applyBorder="1" applyAlignment="1">
      <alignment horizontal="center" vertical="center"/>
    </xf>
    <xf numFmtId="0" fontId="6" fillId="0" borderId="25" xfId="2215" applyFont="1" applyBorder="1" applyAlignment="1">
      <alignment horizontal="center" vertical="center"/>
    </xf>
    <xf numFmtId="0" fontId="6" fillId="0" borderId="46" xfId="2215" applyFont="1" applyBorder="1" applyAlignment="1">
      <alignment horizontal="center" vertical="center"/>
    </xf>
    <xf numFmtId="0" fontId="6" fillId="67" borderId="5" xfId="0" applyFont="1" applyFill="1" applyBorder="1" applyAlignment="1">
      <alignment horizontal="center" vertical="center"/>
    </xf>
    <xf numFmtId="0" fontId="6" fillId="67" borderId="25" xfId="0" applyFont="1" applyFill="1" applyBorder="1" applyAlignment="1">
      <alignment horizontal="center" vertical="center"/>
    </xf>
    <xf numFmtId="0" fontId="6" fillId="67" borderId="46" xfId="0" applyFont="1" applyFill="1" applyBorder="1" applyAlignment="1">
      <alignment horizontal="center" vertical="center"/>
    </xf>
    <xf numFmtId="0" fontId="7" fillId="0" borderId="57" xfId="2127" applyFont="1" applyFill="1" applyBorder="1" applyAlignment="1">
      <alignment horizontal="left" vertical="center"/>
    </xf>
    <xf numFmtId="0" fontId="7" fillId="0" borderId="38" xfId="2127" applyFont="1" applyFill="1" applyBorder="1" applyAlignment="1">
      <alignment horizontal="left" vertical="center"/>
    </xf>
    <xf numFmtId="0" fontId="7" fillId="0" borderId="22" xfId="2127" applyFont="1" applyFill="1" applyBorder="1" applyAlignment="1">
      <alignment horizontal="left" vertical="center"/>
    </xf>
    <xf numFmtId="167" fontId="7" fillId="0" borderId="0" xfId="2127" applyNumberFormat="1" applyFont="1" applyFill="1" applyBorder="1" applyAlignment="1">
      <alignment horizontal="center" vertical="center"/>
    </xf>
    <xf numFmtId="0" fontId="7" fillId="0" borderId="0" xfId="2127" applyFont="1" applyFill="1" applyBorder="1" applyAlignment="1">
      <alignment horizontal="center" vertical="center"/>
    </xf>
    <xf numFmtId="0" fontId="6" fillId="0" borderId="0" xfId="2127" applyFont="1" applyFill="1" applyBorder="1" applyAlignment="1">
      <alignment horizontal="center" vertical="center"/>
    </xf>
    <xf numFmtId="167" fontId="7" fillId="0" borderId="0" xfId="2127" applyNumberFormat="1" applyFont="1" applyFill="1" applyBorder="1" applyAlignment="1">
      <alignment horizontal="center" wrapText="1"/>
    </xf>
    <xf numFmtId="0" fontId="11" fillId="67" borderId="5" xfId="2127" applyFont="1" applyFill="1" applyBorder="1" applyAlignment="1">
      <alignment horizontal="center" vertical="center"/>
    </xf>
    <xf numFmtId="0" fontId="11" fillId="67" borderId="25" xfId="2127" applyFont="1" applyFill="1" applyBorder="1" applyAlignment="1">
      <alignment horizontal="center" vertical="center"/>
    </xf>
    <xf numFmtId="0" fontId="11" fillId="67" borderId="46" xfId="2127" applyFont="1" applyFill="1" applyBorder="1" applyAlignment="1">
      <alignment horizontal="center" vertical="center"/>
    </xf>
    <xf numFmtId="0" fontId="7" fillId="0" borderId="0" xfId="2127" applyFont="1" applyFill="1" applyBorder="1" applyAlignment="1">
      <alignment horizontal="center" vertical="center" wrapText="1"/>
    </xf>
    <xf numFmtId="167" fontId="7" fillId="0" borderId="28" xfId="2127" quotePrefix="1" applyNumberFormat="1" applyFont="1" applyFill="1" applyBorder="1" applyAlignment="1">
      <alignment horizontal="center" vertical="center"/>
    </xf>
    <xf numFmtId="167" fontId="7" fillId="0" borderId="0" xfId="2127" applyNumberFormat="1" applyFont="1" applyFill="1" applyBorder="1" applyAlignment="1">
      <alignment horizontal="center" vertical="center" wrapText="1"/>
    </xf>
    <xf numFmtId="0" fontId="7" fillId="0" borderId="0" xfId="2127" applyFont="1" applyFill="1" applyBorder="1" applyAlignment="1">
      <alignment vertical="center"/>
    </xf>
    <xf numFmtId="167" fontId="7" fillId="0" borderId="0" xfId="2127" applyNumberFormat="1" applyFont="1" applyFill="1" applyBorder="1" applyAlignment="1">
      <alignment horizontal="left" vertical="center"/>
    </xf>
    <xf numFmtId="0" fontId="7" fillId="0" borderId="0" xfId="2127" applyFont="1" applyFill="1" applyBorder="1" applyAlignment="1">
      <alignment horizontal="center"/>
    </xf>
    <xf numFmtId="0" fontId="7" fillId="0" borderId="0" xfId="1622" applyNumberFormat="1" applyFont="1" applyFill="1" applyBorder="1" applyAlignment="1">
      <alignment horizontal="right" vertical="center"/>
    </xf>
    <xf numFmtId="0" fontId="7" fillId="0" borderId="28" xfId="2127" applyFont="1" applyFill="1" applyBorder="1" applyAlignment="1">
      <alignment horizontal="right" vertical="center"/>
    </xf>
    <xf numFmtId="0" fontId="7" fillId="0" borderId="48" xfId="2127" applyFont="1" applyFill="1" applyBorder="1" applyAlignment="1">
      <alignment horizontal="right" vertical="center"/>
    </xf>
    <xf numFmtId="0" fontId="7" fillId="0" borderId="52" xfId="2127" applyFont="1" applyFill="1" applyBorder="1" applyAlignment="1">
      <alignment horizontal="left" vertical="center"/>
    </xf>
    <xf numFmtId="0" fontId="7" fillId="0" borderId="28" xfId="2127" applyFont="1" applyFill="1" applyBorder="1" applyAlignment="1">
      <alignment horizontal="left" vertical="center"/>
    </xf>
    <xf numFmtId="0" fontId="7" fillId="0" borderId="48" xfId="2127" applyFont="1" applyFill="1" applyBorder="1" applyAlignment="1">
      <alignment horizontal="left" vertical="center"/>
    </xf>
    <xf numFmtId="0" fontId="7" fillId="0" borderId="51" xfId="2127" applyFont="1" applyFill="1" applyBorder="1" applyAlignment="1">
      <alignment horizontal="center" vertical="center"/>
    </xf>
    <xf numFmtId="0" fontId="7" fillId="0" borderId="50" xfId="2127" applyFont="1" applyFill="1" applyBorder="1" applyAlignment="1">
      <alignment horizontal="center" vertical="center"/>
    </xf>
    <xf numFmtId="0" fontId="7" fillId="0" borderId="23" xfId="2127" applyFont="1" applyFill="1" applyBorder="1" applyAlignment="1">
      <alignment horizontal="center" vertical="center"/>
    </xf>
    <xf numFmtId="0" fontId="6" fillId="0" borderId="1" xfId="2127" applyFont="1" applyFill="1" applyBorder="1" applyAlignment="1">
      <alignment horizontal="center" vertical="center"/>
    </xf>
    <xf numFmtId="0" fontId="7" fillId="0" borderId="56" xfId="2127" applyFont="1" applyFill="1" applyBorder="1" applyAlignment="1">
      <alignment horizontal="left" vertical="center"/>
    </xf>
    <xf numFmtId="0" fontId="7" fillId="0" borderId="53" xfId="2127" applyFont="1" applyFill="1" applyBorder="1" applyAlignment="1">
      <alignment horizontal="left" vertical="center"/>
    </xf>
    <xf numFmtId="0" fontId="7" fillId="0" borderId="58" xfId="2127" applyFont="1" applyFill="1" applyBorder="1" applyAlignment="1">
      <alignment horizontal="left" vertical="center"/>
    </xf>
    <xf numFmtId="0" fontId="6" fillId="0" borderId="5" xfId="2127" applyFont="1" applyFill="1" applyBorder="1" applyAlignment="1">
      <alignment horizontal="center" vertical="center"/>
    </xf>
    <xf numFmtId="0" fontId="6" fillId="0" borderId="25" xfId="2127" applyFont="1" applyFill="1" applyBorder="1" applyAlignment="1">
      <alignment horizontal="center" vertical="center"/>
    </xf>
    <xf numFmtId="0" fontId="11" fillId="67" borderId="5" xfId="0" applyFont="1" applyFill="1" applyBorder="1" applyAlignment="1">
      <alignment horizontal="center" vertical="center"/>
    </xf>
    <xf numFmtId="0" fontId="11" fillId="67" borderId="25" xfId="0" applyFont="1" applyFill="1" applyBorder="1" applyAlignment="1">
      <alignment horizontal="center" vertical="center"/>
    </xf>
    <xf numFmtId="0" fontId="11" fillId="67" borderId="4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67" borderId="1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67" borderId="5" xfId="0" applyFont="1" applyFill="1" applyBorder="1" applyAlignment="1">
      <alignment vertical="center"/>
    </xf>
    <xf numFmtId="0" fontId="11" fillId="67" borderId="25" xfId="0" applyFont="1" applyFill="1" applyBorder="1" applyAlignment="1">
      <alignment vertical="center"/>
    </xf>
    <xf numFmtId="0" fontId="11" fillId="67" borderId="46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67" borderId="25" xfId="0" applyFont="1" applyFill="1" applyBorder="1" applyAlignment="1">
      <alignment horizontal="center"/>
    </xf>
    <xf numFmtId="0" fontId="7" fillId="67" borderId="46" xfId="0" applyFont="1" applyFill="1" applyBorder="1" applyAlignment="1">
      <alignment horizontal="center"/>
    </xf>
    <xf numFmtId="0" fontId="11" fillId="0" borderId="5" xfId="2127" applyFont="1" applyBorder="1" applyAlignment="1">
      <alignment horizontal="left" vertical="center" wrapText="1"/>
    </xf>
    <xf numFmtId="0" fontId="10" fillId="0" borderId="25" xfId="2127" applyFont="1" applyBorder="1" applyAlignment="1">
      <alignment horizontal="left" vertical="center" wrapText="1"/>
    </xf>
    <xf numFmtId="0" fontId="11" fillId="0" borderId="5" xfId="2127" applyFont="1" applyBorder="1" applyAlignment="1">
      <alignment horizontal="center" vertical="center" wrapText="1"/>
    </xf>
    <xf numFmtId="0" fontId="11" fillId="0" borderId="25" xfId="2127" applyFont="1" applyBorder="1" applyAlignment="1">
      <alignment horizontal="center" vertical="center" wrapText="1"/>
    </xf>
    <xf numFmtId="0" fontId="11" fillId="0" borderId="3" xfId="2127" applyFont="1" applyBorder="1" applyAlignment="1">
      <alignment horizontal="left" vertical="center" wrapText="1"/>
    </xf>
    <xf numFmtId="0" fontId="11" fillId="0" borderId="51" xfId="2127" applyFont="1" applyBorder="1" applyAlignment="1">
      <alignment horizontal="left" vertical="center" wrapText="1"/>
    </xf>
    <xf numFmtId="0" fontId="11" fillId="0" borderId="1" xfId="2127" applyFont="1" applyBorder="1" applyAlignment="1">
      <alignment horizontal="left" vertical="center" wrapText="1"/>
    </xf>
    <xf numFmtId="167" fontId="7" fillId="32" borderId="1" xfId="2127" applyNumberFormat="1" applyFont="1" applyFill="1" applyBorder="1" applyAlignment="1">
      <alignment horizontal="left" vertical="center" wrapText="1"/>
    </xf>
    <xf numFmtId="167" fontId="7" fillId="0" borderId="34" xfId="2127" applyNumberFormat="1" applyFont="1" applyBorder="1" applyAlignment="1">
      <alignment horizontal="left" vertical="center"/>
    </xf>
    <xf numFmtId="0" fontId="7" fillId="0" borderId="1" xfId="2127" applyFont="1" applyBorder="1" applyAlignment="1">
      <alignment horizontal="center" vertical="center"/>
    </xf>
    <xf numFmtId="167" fontId="7" fillId="0" borderId="16" xfId="2127" applyNumberFormat="1" applyFont="1" applyBorder="1" applyAlignment="1">
      <alignment horizontal="left" vertical="center"/>
    </xf>
    <xf numFmtId="0" fontId="7" fillId="0" borderId="8" xfId="2127" applyFont="1" applyBorder="1" applyAlignment="1">
      <alignment horizontal="center" vertical="center"/>
    </xf>
    <xf numFmtId="0" fontId="7" fillId="0" borderId="16" xfId="2127" applyFont="1" applyBorder="1" applyAlignment="1">
      <alignment horizontal="center" vertical="center"/>
    </xf>
    <xf numFmtId="0" fontId="7" fillId="0" borderId="51" xfId="2127" applyFont="1" applyFill="1" applyBorder="1" applyAlignment="1">
      <alignment horizontal="center" vertical="center" wrapText="1"/>
    </xf>
    <xf numFmtId="0" fontId="7" fillId="0" borderId="50" xfId="2127" applyFont="1" applyFill="1" applyBorder="1" applyAlignment="1">
      <alignment horizontal="center" vertical="center" wrapText="1"/>
    </xf>
    <xf numFmtId="0" fontId="7" fillId="0" borderId="23" xfId="2127" applyFont="1" applyFill="1" applyBorder="1" applyAlignment="1">
      <alignment horizontal="center" vertical="center" wrapText="1"/>
    </xf>
    <xf numFmtId="0" fontId="7" fillId="0" borderId="52" xfId="2127" applyFont="1" applyFill="1" applyBorder="1" applyAlignment="1">
      <alignment horizontal="center" vertical="center" wrapText="1"/>
    </xf>
    <xf numFmtId="0" fontId="7" fillId="0" borderId="48" xfId="2127" applyFont="1" applyFill="1" applyBorder="1" applyAlignment="1">
      <alignment horizontal="center" vertical="center" wrapText="1"/>
    </xf>
    <xf numFmtId="167" fontId="7" fillId="0" borderId="51" xfId="2127" applyNumberFormat="1" applyFont="1" applyBorder="1" applyAlignment="1">
      <alignment horizontal="center" vertical="center" wrapText="1"/>
    </xf>
    <xf numFmtId="167" fontId="7" fillId="0" borderId="0" xfId="2127" applyNumberFormat="1" applyFont="1" applyBorder="1" applyAlignment="1">
      <alignment horizontal="center" vertical="center" wrapText="1"/>
    </xf>
    <xf numFmtId="167" fontId="7" fillId="0" borderId="28" xfId="2127" applyNumberFormat="1" applyFont="1" applyBorder="1" applyAlignment="1">
      <alignment horizontal="center" vertical="center" wrapText="1"/>
    </xf>
    <xf numFmtId="167" fontId="7" fillId="32" borderId="1" xfId="2127" applyNumberFormat="1" applyFont="1" applyFill="1" applyBorder="1" applyAlignment="1">
      <alignment horizontal="left" vertical="center"/>
    </xf>
    <xf numFmtId="0" fontId="7" fillId="0" borderId="3" xfId="2127" applyFont="1" applyBorder="1" applyAlignment="1">
      <alignment horizontal="center" vertical="center" wrapText="1"/>
    </xf>
    <xf numFmtId="0" fontId="7" fillId="0" borderId="51" xfId="2127" applyFont="1" applyBorder="1" applyAlignment="1">
      <alignment horizontal="center" vertical="center" wrapText="1"/>
    </xf>
    <xf numFmtId="0" fontId="7" fillId="0" borderId="52" xfId="2127" applyFont="1" applyBorder="1" applyAlignment="1">
      <alignment horizontal="center" vertical="center" wrapText="1"/>
    </xf>
    <xf numFmtId="0" fontId="7" fillId="0" borderId="28" xfId="2127" applyFont="1" applyBorder="1" applyAlignment="1">
      <alignment horizontal="center" vertical="center" wrapText="1"/>
    </xf>
    <xf numFmtId="0" fontId="7" fillId="0" borderId="51" xfId="2299" applyFont="1" applyBorder="1" applyAlignment="1">
      <alignment horizontal="center" vertical="center" wrapText="1"/>
    </xf>
    <xf numFmtId="0" fontId="7" fillId="0" borderId="50" xfId="2299" applyFont="1" applyBorder="1" applyAlignment="1">
      <alignment horizontal="center" vertical="center" wrapText="1"/>
    </xf>
    <xf numFmtId="0" fontId="7" fillId="0" borderId="0" xfId="2299" applyFont="1" applyBorder="1" applyAlignment="1">
      <alignment horizontal="center" vertical="center" wrapText="1"/>
    </xf>
    <xf numFmtId="0" fontId="7" fillId="0" borderId="23" xfId="2299" applyFont="1" applyBorder="1" applyAlignment="1">
      <alignment horizontal="center" vertical="center" wrapText="1"/>
    </xf>
    <xf numFmtId="0" fontId="7" fillId="0" borderId="76" xfId="2299" applyFont="1" applyBorder="1" applyAlignment="1">
      <alignment horizontal="center" vertical="center" wrapText="1"/>
    </xf>
    <xf numFmtId="0" fontId="7" fillId="0" borderId="77" xfId="2299" applyFont="1" applyBorder="1" applyAlignment="1">
      <alignment horizontal="center" vertical="center" wrapText="1"/>
    </xf>
    <xf numFmtId="0" fontId="7" fillId="0" borderId="78" xfId="2299" applyFont="1" applyBorder="1" applyAlignment="1">
      <alignment horizontal="center" vertical="center" wrapText="1"/>
    </xf>
    <xf numFmtId="0" fontId="7" fillId="0" borderId="79" xfId="2299" applyFont="1" applyBorder="1" applyAlignment="1">
      <alignment horizontal="center" vertical="center" wrapText="1"/>
    </xf>
    <xf numFmtId="0" fontId="7" fillId="0" borderId="80" xfId="2299" applyFont="1" applyBorder="1" applyAlignment="1">
      <alignment horizontal="center" vertical="center" wrapText="1"/>
    </xf>
    <xf numFmtId="0" fontId="7" fillId="0" borderId="81" xfId="2299" applyFont="1" applyBorder="1" applyAlignment="1">
      <alignment horizontal="center" vertical="center" wrapText="1"/>
    </xf>
    <xf numFmtId="0" fontId="7" fillId="0" borderId="82" xfId="2299" applyFont="1" applyBorder="1" applyAlignment="1">
      <alignment horizontal="center" vertical="center" wrapText="1"/>
    </xf>
    <xf numFmtId="0" fontId="7" fillId="0" borderId="18" xfId="2127" applyFont="1" applyBorder="1" applyAlignment="1">
      <alignment horizontal="center" vertical="center" textRotation="90"/>
    </xf>
    <xf numFmtId="0" fontId="7" fillId="0" borderId="8" xfId="2127" applyFont="1" applyBorder="1" applyAlignment="1">
      <alignment horizontal="center" vertical="center" textRotation="90"/>
    </xf>
    <xf numFmtId="0" fontId="7" fillId="0" borderId="16" xfId="2127" applyFont="1" applyBorder="1" applyAlignment="1">
      <alignment horizontal="center" vertical="center" textRotation="90"/>
    </xf>
    <xf numFmtId="0" fontId="7" fillId="0" borderId="3" xfId="2127" applyFont="1" applyFill="1" applyBorder="1" applyAlignment="1">
      <alignment horizontal="center" vertical="center" wrapText="1"/>
    </xf>
    <xf numFmtId="0" fontId="7" fillId="0" borderId="19" xfId="2127" applyFont="1" applyFill="1" applyBorder="1" applyAlignment="1">
      <alignment horizontal="center" vertical="center" wrapText="1"/>
    </xf>
    <xf numFmtId="0" fontId="7" fillId="0" borderId="50" xfId="2127" applyFont="1" applyBorder="1" applyAlignment="1">
      <alignment horizontal="center" vertical="center" wrapText="1"/>
    </xf>
    <xf numFmtId="0" fontId="7" fillId="0" borderId="48" xfId="2127" applyFont="1" applyBorder="1" applyAlignment="1">
      <alignment horizontal="center" vertical="center" wrapText="1"/>
    </xf>
    <xf numFmtId="0" fontId="7" fillId="0" borderId="3" xfId="2127" applyFont="1" applyBorder="1" applyAlignment="1">
      <alignment horizontal="center" vertical="center"/>
    </xf>
    <xf numFmtId="0" fontId="7" fillId="0" borderId="50" xfId="2127" applyFont="1" applyBorder="1" applyAlignment="1">
      <alignment horizontal="center" vertical="center"/>
    </xf>
    <xf numFmtId="0" fontId="7" fillId="0" borderId="52" xfId="2127" applyFont="1" applyBorder="1" applyAlignment="1">
      <alignment horizontal="center" vertical="center"/>
    </xf>
    <xf numFmtId="0" fontId="7" fillId="0" borderId="48" xfId="2127" applyFont="1" applyBorder="1" applyAlignment="1">
      <alignment horizontal="center" vertical="center"/>
    </xf>
    <xf numFmtId="0" fontId="6" fillId="0" borderId="52" xfId="2127" applyFont="1" applyBorder="1" applyAlignment="1">
      <alignment horizontal="center" vertical="center" wrapText="1"/>
    </xf>
    <xf numFmtId="0" fontId="6" fillId="0" borderId="28" xfId="2127" applyFont="1" applyBorder="1" applyAlignment="1">
      <alignment horizontal="center" vertical="center" wrapText="1"/>
    </xf>
    <xf numFmtId="0" fontId="6" fillId="0" borderId="48" xfId="2127" applyFont="1" applyBorder="1" applyAlignment="1">
      <alignment horizontal="center" vertical="center" wrapText="1"/>
    </xf>
    <xf numFmtId="0" fontId="7" fillId="0" borderId="18" xfId="2127" applyFont="1" applyBorder="1" applyAlignment="1">
      <alignment horizontal="center" vertical="center" wrapText="1"/>
    </xf>
    <xf numFmtId="0" fontId="7" fillId="0" borderId="16" xfId="2127" applyFont="1" applyBorder="1" applyAlignment="1">
      <alignment horizontal="center" vertical="center" wrapText="1"/>
    </xf>
    <xf numFmtId="0" fontId="11" fillId="0" borderId="25" xfId="2127" applyFont="1" applyBorder="1" applyAlignment="1">
      <alignment horizontal="left" vertical="center" wrapText="1"/>
    </xf>
    <xf numFmtId="0" fontId="264" fillId="0" borderId="1" xfId="2298" applyFont="1" applyFill="1" applyBorder="1" applyAlignment="1">
      <alignment horizontal="center" vertical="center"/>
    </xf>
    <xf numFmtId="0" fontId="10" fillId="0" borderId="1" xfId="2127" applyFont="1" applyBorder="1" applyAlignment="1">
      <alignment horizontal="center" vertical="center"/>
    </xf>
    <xf numFmtId="0" fontId="11" fillId="67" borderId="1" xfId="2127" applyFont="1" applyFill="1" applyBorder="1" applyAlignment="1">
      <alignment horizontal="center" vertical="center"/>
    </xf>
    <xf numFmtId="0" fontId="11" fillId="0" borderId="5" xfId="2127" applyFont="1" applyBorder="1" applyAlignment="1">
      <alignment horizontal="left" vertical="center"/>
    </xf>
    <xf numFmtId="0" fontId="11" fillId="0" borderId="25" xfId="2127" applyFont="1" applyBorder="1" applyAlignment="1">
      <alignment horizontal="left" vertical="center"/>
    </xf>
    <xf numFmtId="0" fontId="7" fillId="0" borderId="51" xfId="2127" applyFont="1" applyBorder="1" applyAlignment="1">
      <alignment horizontal="center" vertical="center"/>
    </xf>
    <xf numFmtId="0" fontId="7" fillId="0" borderId="28" xfId="2127" applyFont="1" applyBorder="1" applyAlignment="1">
      <alignment horizontal="center" vertical="center"/>
    </xf>
    <xf numFmtId="0" fontId="7" fillId="0" borderId="18" xfId="2127" applyFont="1" applyBorder="1" applyAlignment="1">
      <alignment horizontal="center" vertical="center"/>
    </xf>
    <xf numFmtId="0" fontId="6" fillId="0" borderId="1" xfId="2127" applyFont="1" applyBorder="1" applyAlignment="1">
      <alignment horizontal="center" vertical="center" wrapText="1"/>
    </xf>
    <xf numFmtId="167" fontId="7" fillId="0" borderId="1" xfId="2127" applyNumberFormat="1" applyFont="1" applyBorder="1" applyAlignment="1">
      <alignment horizontal="center" vertical="center"/>
    </xf>
    <xf numFmtId="167" fontId="7" fillId="0" borderId="1" xfId="2127" applyNumberFormat="1" applyFont="1" applyBorder="1" applyAlignment="1">
      <alignment horizontal="center" vertical="center" wrapText="1"/>
    </xf>
    <xf numFmtId="0" fontId="6" fillId="67" borderId="5" xfId="2127" applyFont="1" applyFill="1" applyBorder="1" applyAlignment="1">
      <alignment horizontal="center" vertical="center"/>
    </xf>
    <xf numFmtId="0" fontId="6" fillId="67" borderId="25" xfId="2127" applyFont="1" applyFill="1" applyBorder="1" applyAlignment="1">
      <alignment horizontal="center" vertical="center"/>
    </xf>
    <xf numFmtId="0" fontId="6" fillId="67" borderId="46" xfId="2127" applyFont="1" applyFill="1" applyBorder="1" applyAlignment="1">
      <alignment horizontal="center" vertical="center"/>
    </xf>
    <xf numFmtId="0" fontId="7" fillId="0" borderId="5" xfId="2127" applyFont="1" applyBorder="1" applyAlignment="1">
      <alignment horizontal="center" vertical="center" wrapText="1"/>
    </xf>
    <xf numFmtId="0" fontId="7" fillId="0" borderId="25" xfId="2127" applyFont="1" applyBorder="1" applyAlignment="1">
      <alignment horizontal="center" vertical="center" wrapText="1"/>
    </xf>
    <xf numFmtId="167" fontId="7" fillId="0" borderId="3" xfId="2127" applyNumberFormat="1" applyFont="1" applyBorder="1" applyAlignment="1">
      <alignment horizontal="center" vertical="center" wrapText="1"/>
    </xf>
    <xf numFmtId="167" fontId="7" fillId="0" borderId="52" xfId="2127" applyNumberFormat="1" applyFont="1" applyBorder="1" applyAlignment="1">
      <alignment horizontal="center" vertical="center" wrapText="1"/>
    </xf>
    <xf numFmtId="0" fontId="7" fillId="0" borderId="1" xfId="2127" applyFont="1" applyBorder="1" applyAlignment="1">
      <alignment horizontal="center" vertical="center" wrapText="1"/>
    </xf>
    <xf numFmtId="0" fontId="6" fillId="67" borderId="1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3" fontId="266" fillId="40" borderId="19" xfId="2300" applyNumberFormat="1" applyFont="1" applyFill="1" applyBorder="1" applyAlignment="1">
      <alignment horizontal="center" vertical="center" wrapText="1"/>
    </xf>
    <xf numFmtId="3" fontId="266" fillId="40" borderId="0" xfId="2300" applyNumberFormat="1" applyFont="1" applyFill="1" applyBorder="1" applyAlignment="1">
      <alignment horizontal="center" vertical="center" wrapText="1"/>
    </xf>
    <xf numFmtId="0" fontId="6" fillId="0" borderId="5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64" fillId="0" borderId="1" xfId="2127" applyFont="1" applyBorder="1" applyAlignment="1">
      <alignment horizontal="center" vertical="center"/>
    </xf>
    <xf numFmtId="0" fontId="6" fillId="0" borderId="3" xfId="2127" applyFont="1" applyBorder="1" applyAlignment="1">
      <alignment horizontal="center" vertical="center"/>
    </xf>
    <xf numFmtId="0" fontId="6" fillId="0" borderId="51" xfId="2127" applyFont="1" applyBorder="1" applyAlignment="1">
      <alignment horizontal="center" vertical="center"/>
    </xf>
    <xf numFmtId="0" fontId="6" fillId="0" borderId="50" xfId="2127" applyFont="1" applyBorder="1" applyAlignment="1">
      <alignment horizontal="center" vertical="center"/>
    </xf>
    <xf numFmtId="0" fontId="6" fillId="0" borderId="52" xfId="2127" applyFont="1" applyBorder="1" applyAlignment="1">
      <alignment horizontal="center" vertical="center"/>
    </xf>
    <xf numFmtId="0" fontId="6" fillId="0" borderId="28" xfId="2127" applyFont="1" applyBorder="1" applyAlignment="1">
      <alignment horizontal="center" vertical="center"/>
    </xf>
    <xf numFmtId="0" fontId="6" fillId="0" borderId="48" xfId="2127" applyFont="1" applyBorder="1" applyAlignment="1">
      <alignment horizontal="center" vertical="center"/>
    </xf>
    <xf numFmtId="0" fontId="6" fillId="0" borderId="18" xfId="2127" applyFont="1" applyBorder="1" applyAlignment="1">
      <alignment horizontal="center" vertical="center"/>
    </xf>
    <xf numFmtId="0" fontId="6" fillId="0" borderId="16" xfId="2127" applyFont="1" applyBorder="1" applyAlignment="1">
      <alignment horizontal="center" vertical="center"/>
    </xf>
    <xf numFmtId="0" fontId="11" fillId="0" borderId="46" xfId="2127" applyFont="1" applyBorder="1" applyAlignment="1">
      <alignment horizontal="center" vertical="center" wrapText="1"/>
    </xf>
    <xf numFmtId="0" fontId="10" fillId="0" borderId="5" xfId="2127" applyFont="1" applyBorder="1" applyAlignment="1">
      <alignment horizontal="center" vertical="center"/>
    </xf>
    <xf numFmtId="0" fontId="10" fillId="0" borderId="25" xfId="2127" applyFont="1" applyBorder="1" applyAlignment="1">
      <alignment horizontal="center" vertical="center"/>
    </xf>
    <xf numFmtId="0" fontId="10" fillId="0" borderId="46" xfId="2127" applyFont="1" applyBorder="1" applyAlignment="1">
      <alignment horizontal="center" vertical="center"/>
    </xf>
    <xf numFmtId="0" fontId="7" fillId="0" borderId="70" xfId="2127" applyFont="1" applyBorder="1" applyAlignment="1">
      <alignment horizontal="center" vertical="center"/>
    </xf>
    <xf numFmtId="0" fontId="7" fillId="0" borderId="74" xfId="2127" applyFont="1" applyBorder="1" applyAlignment="1">
      <alignment horizontal="center" vertical="center"/>
    </xf>
    <xf numFmtId="0" fontId="6" fillId="0" borderId="5" xfId="2127" applyFont="1" applyBorder="1" applyAlignment="1">
      <alignment horizontal="center" vertical="center"/>
    </xf>
    <xf numFmtId="0" fontId="6" fillId="0" borderId="46" xfId="2127" applyFont="1" applyBorder="1" applyAlignment="1">
      <alignment horizontal="center" vertical="center"/>
    </xf>
    <xf numFmtId="0" fontId="45" fillId="0" borderId="61" xfId="2127" applyFont="1" applyBorder="1" applyAlignment="1">
      <alignment horizontal="center" vertical="center"/>
    </xf>
    <xf numFmtId="0" fontId="45" fillId="0" borderId="63" xfId="2127" applyFont="1" applyBorder="1" applyAlignment="1">
      <alignment horizontal="center" vertical="center"/>
    </xf>
    <xf numFmtId="0" fontId="7" fillId="0" borderId="64" xfId="2127" applyFont="1" applyBorder="1" applyAlignment="1">
      <alignment horizontal="center" vertical="center"/>
    </xf>
    <xf numFmtId="0" fontId="7" fillId="0" borderId="69" xfId="2127" applyFont="1" applyBorder="1" applyAlignment="1">
      <alignment horizontal="center" vertical="center"/>
    </xf>
    <xf numFmtId="0" fontId="6" fillId="0" borderId="3" xfId="2127" applyFont="1" applyBorder="1" applyAlignment="1">
      <alignment vertical="center"/>
    </xf>
    <xf numFmtId="0" fontId="6" fillId="0" borderId="52" xfId="2127" applyFont="1" applyBorder="1" applyAlignment="1">
      <alignment vertical="center"/>
    </xf>
    <xf numFmtId="0" fontId="7" fillId="0" borderId="61" xfId="2127" applyFont="1" applyBorder="1" applyAlignment="1">
      <alignment horizontal="center" vertical="center"/>
    </xf>
    <xf numFmtId="0" fontId="7" fillId="0" borderId="63" xfId="2127" applyFont="1" applyBorder="1" applyAlignment="1">
      <alignment horizontal="center" vertical="center"/>
    </xf>
    <xf numFmtId="0" fontId="7" fillId="0" borderId="89" xfId="2127" applyFont="1" applyBorder="1" applyAlignment="1">
      <alignment horizontal="center" vertical="center"/>
    </xf>
    <xf numFmtId="0" fontId="7" fillId="0" borderId="25" xfId="2127" applyFont="1" applyBorder="1" applyAlignment="1">
      <alignment horizontal="left" vertical="center"/>
    </xf>
    <xf numFmtId="0" fontId="7" fillId="0" borderId="46" xfId="2127" applyFont="1" applyBorder="1" applyAlignment="1">
      <alignment horizontal="left" vertical="center"/>
    </xf>
    <xf numFmtId="3" fontId="11" fillId="67" borderId="3" xfId="2300" applyNumberFormat="1" applyFont="1" applyFill="1" applyBorder="1" applyAlignment="1">
      <alignment horizontal="center" vertical="center"/>
    </xf>
    <xf numFmtId="3" fontId="11" fillId="67" borderId="51" xfId="2300" applyNumberFormat="1" applyFont="1" applyFill="1" applyBorder="1" applyAlignment="1">
      <alignment horizontal="center" vertical="center"/>
    </xf>
    <xf numFmtId="3" fontId="11" fillId="67" borderId="50" xfId="2300" applyNumberFormat="1" applyFont="1" applyFill="1" applyBorder="1" applyAlignment="1">
      <alignment horizontal="center" vertical="center"/>
    </xf>
    <xf numFmtId="0" fontId="7" fillId="0" borderId="3" xfId="2127" applyFont="1" applyBorder="1" applyAlignment="1">
      <alignment horizontal="left" vertical="center"/>
    </xf>
    <xf numFmtId="0" fontId="7" fillId="0" borderId="51" xfId="2127" applyFont="1" applyBorder="1" applyAlignment="1">
      <alignment horizontal="left" vertical="center"/>
    </xf>
    <xf numFmtId="0" fontId="7" fillId="0" borderId="50" xfId="2127" applyFont="1" applyBorder="1" applyAlignment="1">
      <alignment horizontal="left" vertical="center"/>
    </xf>
    <xf numFmtId="0" fontId="6" fillId="0" borderId="19" xfId="2127" applyNumberFormat="1" applyFont="1" applyBorder="1" applyAlignment="1">
      <alignment horizontal="center" vertical="center" wrapText="1"/>
    </xf>
    <xf numFmtId="0" fontId="0" fillId="0" borderId="0" xfId="0"/>
    <xf numFmtId="0" fontId="7" fillId="0" borderId="75" xfId="2127" applyFont="1" applyBorder="1" applyAlignment="1">
      <alignment horizontal="left" vertical="center"/>
    </xf>
    <xf numFmtId="0" fontId="7" fillId="0" borderId="14" xfId="2127" applyFont="1" applyBorder="1" applyAlignment="1">
      <alignment horizontal="left" vertical="center"/>
    </xf>
    <xf numFmtId="0" fontId="7" fillId="0" borderId="72" xfId="2127" applyFont="1" applyBorder="1" applyAlignment="1">
      <alignment horizontal="left" vertical="center"/>
    </xf>
    <xf numFmtId="0" fontId="6" fillId="0" borderId="19" xfId="2127" applyFont="1" applyBorder="1" applyAlignment="1">
      <alignment horizontal="left" vertical="center"/>
    </xf>
    <xf numFmtId="0" fontId="6" fillId="0" borderId="0" xfId="2127" applyFont="1" applyBorder="1" applyAlignment="1">
      <alignment horizontal="left" vertical="center"/>
    </xf>
    <xf numFmtId="0" fontId="7" fillId="0" borderId="16" xfId="2127" applyFont="1" applyBorder="1" applyAlignment="1">
      <alignment horizontal="left" vertical="center"/>
    </xf>
    <xf numFmtId="0" fontId="11" fillId="0" borderId="1" xfId="2127" applyFont="1" applyBorder="1" applyAlignment="1">
      <alignment horizontal="center" vertical="center" wrapText="1"/>
    </xf>
    <xf numFmtId="0" fontId="10" fillId="0" borderId="1" xfId="2127" applyFont="1" applyBorder="1" applyAlignment="1">
      <alignment horizontal="center" vertical="center" wrapText="1"/>
    </xf>
    <xf numFmtId="1" fontId="7" fillId="0" borderId="5" xfId="2127" applyNumberFormat="1" applyFont="1" applyBorder="1" applyAlignment="1">
      <alignment horizontal="center" vertical="center" wrapText="1"/>
    </xf>
    <xf numFmtId="1" fontId="7" fillId="0" borderId="25" xfId="2127" applyNumberFormat="1" applyFont="1" applyBorder="1" applyAlignment="1">
      <alignment horizontal="center" vertical="center" wrapText="1"/>
    </xf>
    <xf numFmtId="1" fontId="7" fillId="0" borderId="46" xfId="2127" applyNumberFormat="1" applyFont="1" applyBorder="1" applyAlignment="1">
      <alignment horizontal="center" vertical="center" wrapText="1"/>
    </xf>
    <xf numFmtId="0" fontId="6" fillId="0" borderId="25" xfId="2127" applyFont="1" applyBorder="1" applyAlignment="1">
      <alignment horizontal="center" vertical="center"/>
    </xf>
    <xf numFmtId="0" fontId="7" fillId="0" borderId="25" xfId="2127" applyFont="1" applyBorder="1" applyAlignment="1">
      <alignment horizontal="center" vertical="center"/>
    </xf>
    <xf numFmtId="0" fontId="7" fillId="0" borderId="46" xfId="2127" applyFont="1" applyBorder="1" applyAlignment="1">
      <alignment horizontal="center" vertical="center"/>
    </xf>
    <xf numFmtId="0" fontId="7" fillId="0" borderId="5" xfId="2127" applyFont="1" applyBorder="1" applyAlignment="1">
      <alignment horizontal="left" vertical="center"/>
    </xf>
    <xf numFmtId="0" fontId="7" fillId="0" borderId="1" xfId="2127" applyFont="1" applyBorder="1" applyAlignment="1">
      <alignment horizontal="left" vertical="center"/>
    </xf>
    <xf numFmtId="0" fontId="7" fillId="0" borderId="19" xfId="2127" applyFont="1" applyBorder="1" applyAlignment="1">
      <alignment horizontal="center" vertical="center" wrapText="1"/>
    </xf>
    <xf numFmtId="0" fontId="7" fillId="0" borderId="8" xfId="2127" applyFont="1" applyBorder="1" applyAlignment="1">
      <alignment horizontal="center" vertical="center" wrapText="1"/>
    </xf>
    <xf numFmtId="0" fontId="6" fillId="0" borderId="19" xfId="2127" applyFont="1" applyBorder="1" applyAlignment="1">
      <alignment horizontal="center" vertical="center" wrapText="1"/>
    </xf>
    <xf numFmtId="0" fontId="6" fillId="0" borderId="0" xfId="2127" applyFont="1" applyBorder="1" applyAlignment="1">
      <alignment horizontal="center" vertical="center" wrapText="1"/>
    </xf>
    <xf numFmtId="0" fontId="6" fillId="0" borderId="23" xfId="2127" applyFont="1" applyBorder="1" applyAlignment="1">
      <alignment horizontal="center" vertical="center" wrapText="1"/>
    </xf>
    <xf numFmtId="0" fontId="6" fillId="0" borderId="52" xfId="2127" applyFont="1" applyBorder="1" applyAlignment="1">
      <alignment vertical="center" wrapText="1"/>
    </xf>
    <xf numFmtId="0" fontId="6" fillId="0" borderId="28" xfId="2127" applyFont="1" applyBorder="1" applyAlignment="1">
      <alignment vertical="center" wrapText="1"/>
    </xf>
    <xf numFmtId="0" fontId="6" fillId="0" borderId="48" xfId="2127" applyFont="1" applyBorder="1" applyAlignment="1">
      <alignment vertical="center" wrapText="1"/>
    </xf>
    <xf numFmtId="0" fontId="7" fillId="0" borderId="1" xfId="2127" applyFont="1" applyFill="1" applyBorder="1" applyAlignment="1">
      <alignment horizontal="left" vertical="center"/>
    </xf>
    <xf numFmtId="0" fontId="11" fillId="67" borderId="3" xfId="2127" applyFont="1" applyFill="1" applyBorder="1" applyAlignment="1">
      <alignment horizontal="center" vertical="center"/>
    </xf>
    <xf numFmtId="0" fontId="11" fillId="67" borderId="51" xfId="2127" applyFont="1" applyFill="1" applyBorder="1" applyAlignment="1">
      <alignment horizontal="center" vertical="center"/>
    </xf>
    <xf numFmtId="0" fontId="11" fillId="67" borderId="50" xfId="2127" applyFont="1" applyFill="1" applyBorder="1" applyAlignment="1">
      <alignment horizontal="center" vertical="center"/>
    </xf>
    <xf numFmtId="0" fontId="7" fillId="0" borderId="18" xfId="2127" applyFont="1" applyBorder="1" applyAlignment="1">
      <alignment horizontal="left" vertical="center"/>
    </xf>
    <xf numFmtId="0" fontId="7" fillId="0" borderId="44" xfId="2127" applyFont="1" applyBorder="1" applyAlignment="1">
      <alignment horizontal="left" vertical="center"/>
    </xf>
    <xf numFmtId="0" fontId="6" fillId="0" borderId="3" xfId="2127" applyFont="1" applyBorder="1" applyAlignment="1">
      <alignment horizontal="left" vertical="center"/>
    </xf>
    <xf numFmtId="0" fontId="6" fillId="0" borderId="51" xfId="2127" applyFont="1" applyBorder="1" applyAlignment="1">
      <alignment horizontal="left" vertical="center"/>
    </xf>
    <xf numFmtId="0" fontId="6" fillId="0" borderId="52" xfId="2127" applyFont="1" applyBorder="1" applyAlignment="1">
      <alignment horizontal="left" vertical="center"/>
    </xf>
    <xf numFmtId="0" fontId="6" fillId="0" borderId="28" xfId="2127" applyFont="1" applyBorder="1" applyAlignment="1">
      <alignment horizontal="left" vertical="center"/>
    </xf>
    <xf numFmtId="0" fontId="7" fillId="0" borderId="64" xfId="2127" applyFont="1" applyBorder="1" applyAlignment="1">
      <alignment horizontal="left" vertical="center"/>
    </xf>
    <xf numFmtId="0" fontId="7" fillId="0" borderId="69" xfId="2127" applyFont="1" applyBorder="1" applyAlignment="1">
      <alignment horizontal="left" vertical="center"/>
    </xf>
    <xf numFmtId="0" fontId="7" fillId="0" borderId="90" xfId="2127" applyFont="1" applyBorder="1" applyAlignment="1">
      <alignment horizontal="center" vertical="center"/>
    </xf>
    <xf numFmtId="0" fontId="3" fillId="0" borderId="64" xfId="2127" applyFont="1" applyBorder="1" applyAlignment="1">
      <alignment horizontal="center" vertical="center"/>
    </xf>
    <xf numFmtId="0" fontId="3" fillId="0" borderId="90" xfId="2127" applyFont="1" applyBorder="1" applyAlignment="1">
      <alignment horizontal="center" vertical="center"/>
    </xf>
    <xf numFmtId="0" fontId="7" fillId="0" borderId="61" xfId="2127" applyFont="1" applyBorder="1" applyAlignment="1">
      <alignment horizontal="left" vertical="center"/>
    </xf>
    <xf numFmtId="0" fontId="7" fillId="0" borderId="63" xfId="2127" applyFont="1" applyBorder="1" applyAlignment="1">
      <alignment horizontal="left" vertical="center"/>
    </xf>
    <xf numFmtId="0" fontId="7" fillId="0" borderId="70" xfId="2127" applyFont="1" applyBorder="1" applyAlignment="1">
      <alignment horizontal="left" vertical="center"/>
    </xf>
    <xf numFmtId="0" fontId="7" fillId="0" borderId="74" xfId="2127" applyFont="1" applyBorder="1" applyAlignment="1">
      <alignment horizontal="left" vertical="center"/>
    </xf>
    <xf numFmtId="0" fontId="7" fillId="0" borderId="88" xfId="2127" applyFont="1" applyBorder="1" applyAlignment="1">
      <alignment horizontal="left" vertical="center"/>
    </xf>
    <xf numFmtId="0" fontId="7" fillId="0" borderId="88" xfId="2127" applyFont="1" applyBorder="1" applyAlignment="1">
      <alignment horizontal="center" vertical="center"/>
    </xf>
    <xf numFmtId="0" fontId="7" fillId="0" borderId="91" xfId="2127" applyFont="1" applyBorder="1" applyAlignment="1">
      <alignment horizontal="center" vertical="center"/>
    </xf>
    <xf numFmtId="0" fontId="7" fillId="0" borderId="19" xfId="2127" applyFont="1" applyBorder="1" applyAlignment="1">
      <alignment horizontal="left" vertical="center"/>
    </xf>
    <xf numFmtId="0" fontId="11" fillId="0" borderId="3" xfId="2127" applyFont="1" applyBorder="1" applyAlignment="1">
      <alignment vertical="center" wrapText="1"/>
    </xf>
    <xf numFmtId="0" fontId="11" fillId="0" borderId="51" xfId="2127" applyFont="1" applyBorder="1" applyAlignment="1">
      <alignment vertical="center" wrapText="1"/>
    </xf>
    <xf numFmtId="0" fontId="11" fillId="0" borderId="52" xfId="2127" applyFont="1" applyBorder="1" applyAlignment="1">
      <alignment vertical="center" wrapText="1"/>
    </xf>
    <xf numFmtId="0" fontId="11" fillId="0" borderId="28" xfId="2127" applyFont="1" applyBorder="1" applyAlignment="1">
      <alignment vertical="center" wrapText="1"/>
    </xf>
    <xf numFmtId="0" fontId="264" fillId="0" borderId="3" xfId="2127" applyFont="1" applyBorder="1" applyAlignment="1">
      <alignment horizontal="center" vertical="center"/>
    </xf>
    <xf numFmtId="0" fontId="264" fillId="0" borderId="52" xfId="2127" applyFont="1" applyBorder="1" applyAlignment="1">
      <alignment horizontal="center" vertical="center"/>
    </xf>
    <xf numFmtId="0" fontId="264" fillId="0" borderId="51" xfId="2127" applyFont="1" applyBorder="1" applyAlignment="1">
      <alignment horizontal="center" vertical="center"/>
    </xf>
    <xf numFmtId="0" fontId="264" fillId="0" borderId="50" xfId="2127" applyFont="1" applyBorder="1" applyAlignment="1">
      <alignment horizontal="center" vertical="center"/>
    </xf>
    <xf numFmtId="0" fontId="264" fillId="0" borderId="28" xfId="2127" applyFont="1" applyBorder="1" applyAlignment="1">
      <alignment horizontal="center" vertical="center"/>
    </xf>
    <xf numFmtId="0" fontId="264" fillId="0" borderId="48" xfId="2127" applyFont="1" applyBorder="1" applyAlignment="1">
      <alignment horizontal="center" vertical="center"/>
    </xf>
    <xf numFmtId="0" fontId="90" fillId="0" borderId="3" xfId="2127" applyFont="1" applyBorder="1" applyAlignment="1">
      <alignment horizontal="center" vertical="center"/>
    </xf>
    <xf numFmtId="0" fontId="90" fillId="0" borderId="52" xfId="2127" applyFont="1" applyBorder="1" applyAlignment="1">
      <alignment horizontal="center" vertical="center"/>
    </xf>
    <xf numFmtId="0" fontId="10" fillId="0" borderId="19" xfId="2127" applyFont="1" applyBorder="1" applyAlignment="1">
      <alignment horizontal="center" vertical="center"/>
    </xf>
    <xf numFmtId="0" fontId="10" fillId="0" borderId="0" xfId="2127" applyFont="1" applyBorder="1" applyAlignment="1">
      <alignment horizontal="center" vertical="center"/>
    </xf>
    <xf numFmtId="0" fontId="10" fillId="0" borderId="23" xfId="2127" applyFont="1" applyBorder="1" applyAlignment="1">
      <alignment horizontal="center" vertical="center"/>
    </xf>
    <xf numFmtId="0" fontId="10" fillId="0" borderId="52" xfId="2127" applyFont="1" applyBorder="1" applyAlignment="1">
      <alignment horizontal="center" vertical="center"/>
    </xf>
    <xf numFmtId="0" fontId="10" fillId="0" borderId="28" xfId="2127" applyFont="1" applyBorder="1" applyAlignment="1">
      <alignment horizontal="center" vertical="center"/>
    </xf>
    <xf numFmtId="0" fontId="10" fillId="0" borderId="48" xfId="2127" applyFont="1" applyBorder="1" applyAlignment="1">
      <alignment horizontal="center" vertical="center"/>
    </xf>
    <xf numFmtId="0" fontId="11" fillId="67" borderId="5" xfId="2297" applyFont="1" applyFill="1" applyBorder="1" applyAlignment="1">
      <alignment horizontal="center" vertical="center"/>
    </xf>
    <xf numFmtId="0" fontId="11" fillId="67" borderId="25" xfId="2297" applyFont="1" applyFill="1" applyBorder="1" applyAlignment="1">
      <alignment horizontal="center" vertical="center"/>
    </xf>
    <xf numFmtId="0" fontId="11" fillId="67" borderId="46" xfId="2297" applyFont="1" applyFill="1" applyBorder="1" applyAlignment="1">
      <alignment horizontal="center" vertical="center"/>
    </xf>
    <xf numFmtId="0" fontId="6" fillId="67" borderId="5" xfId="2297" applyFont="1" applyFill="1" applyBorder="1" applyAlignment="1">
      <alignment horizontal="center" vertical="center"/>
    </xf>
    <xf numFmtId="0" fontId="6" fillId="67" borderId="25" xfId="2297" applyFont="1" applyFill="1" applyBorder="1" applyAlignment="1">
      <alignment horizontal="center" vertical="center"/>
    </xf>
    <xf numFmtId="0" fontId="6" fillId="67" borderId="46" xfId="2297" applyFont="1" applyFill="1" applyBorder="1" applyAlignment="1">
      <alignment horizontal="center" vertical="center"/>
    </xf>
    <xf numFmtId="0" fontId="11" fillId="67" borderId="3" xfId="2297" applyFont="1" applyFill="1" applyBorder="1" applyAlignment="1">
      <alignment horizontal="center" vertical="center"/>
    </xf>
    <xf numFmtId="0" fontId="11" fillId="67" borderId="51" xfId="2297" applyFont="1" applyFill="1" applyBorder="1" applyAlignment="1">
      <alignment horizontal="center" vertical="center"/>
    </xf>
    <xf numFmtId="0" fontId="11" fillId="67" borderId="50" xfId="2297" applyFont="1" applyFill="1" applyBorder="1" applyAlignment="1">
      <alignment horizontal="center" vertical="center"/>
    </xf>
    <xf numFmtId="0" fontId="7" fillId="0" borderId="3" xfId="2297" applyFont="1" applyBorder="1" applyAlignment="1">
      <alignment horizontal="left" vertical="center"/>
    </xf>
    <xf numFmtId="0" fontId="7" fillId="0" borderId="51" xfId="2297" applyFont="1" applyBorder="1" applyAlignment="1">
      <alignment horizontal="left" vertical="center"/>
    </xf>
    <xf numFmtId="0" fontId="7" fillId="0" borderId="50" xfId="2297" applyFont="1" applyBorder="1" applyAlignment="1">
      <alignment horizontal="left" vertical="center"/>
    </xf>
    <xf numFmtId="0" fontId="7" fillId="0" borderId="75" xfId="2297" applyFont="1" applyBorder="1" applyAlignment="1">
      <alignment horizontal="left" vertical="center"/>
    </xf>
    <xf numFmtId="0" fontId="7" fillId="0" borderId="14" xfId="2297" applyFont="1" applyBorder="1" applyAlignment="1">
      <alignment horizontal="left" vertical="center"/>
    </xf>
    <xf numFmtId="0" fontId="7" fillId="0" borderId="72" xfId="2297" applyFont="1" applyBorder="1" applyAlignment="1">
      <alignment horizontal="left" vertical="center"/>
    </xf>
    <xf numFmtId="0" fontId="6" fillId="0" borderId="19" xfId="2297" applyFont="1" applyBorder="1" applyAlignment="1">
      <alignment horizontal="left" vertical="center"/>
    </xf>
    <xf numFmtId="0" fontId="6" fillId="0" borderId="0" xfId="2297" applyFont="1" applyBorder="1" applyAlignment="1">
      <alignment horizontal="left" vertical="center"/>
    </xf>
    <xf numFmtId="0" fontId="7" fillId="0" borderId="52" xfId="2297" applyFont="1" applyBorder="1" applyAlignment="1">
      <alignment horizontal="left" vertical="center"/>
    </xf>
    <xf numFmtId="0" fontId="7" fillId="0" borderId="28" xfId="2297" applyFont="1" applyBorder="1" applyAlignment="1">
      <alignment horizontal="left" vertical="center"/>
    </xf>
    <xf numFmtId="0" fontId="7" fillId="0" borderId="48" xfId="2297" applyFont="1" applyBorder="1" applyAlignment="1">
      <alignment horizontal="left" vertical="center"/>
    </xf>
    <xf numFmtId="0" fontId="7" fillId="0" borderId="5" xfId="2297" applyFont="1" applyBorder="1" applyAlignment="1">
      <alignment horizontal="left" vertical="center"/>
    </xf>
    <xf numFmtId="0" fontId="7" fillId="0" borderId="25" xfId="2297" applyFont="1" applyBorder="1" applyAlignment="1">
      <alignment horizontal="left" vertical="center"/>
    </xf>
    <xf numFmtId="0" fontId="7" fillId="0" borderId="46" xfId="2297" applyFont="1" applyBorder="1" applyAlignment="1">
      <alignment horizontal="left" vertical="center"/>
    </xf>
    <xf numFmtId="0" fontId="6" fillId="0" borderId="1" xfId="2297" applyFont="1" applyBorder="1" applyAlignment="1">
      <alignment horizontal="center" vertical="center"/>
    </xf>
    <xf numFmtId="0" fontId="6" fillId="0" borderId="3" xfId="2297" applyFont="1" applyBorder="1" applyAlignment="1">
      <alignment horizontal="center" vertical="center"/>
    </xf>
    <xf numFmtId="0" fontId="6" fillId="0" borderId="52" xfId="2297" applyFont="1" applyBorder="1" applyAlignment="1">
      <alignment horizontal="center" vertical="center"/>
    </xf>
    <xf numFmtId="0" fontId="6" fillId="0" borderId="51" xfId="2297" applyFont="1" applyBorder="1" applyAlignment="1">
      <alignment horizontal="center" vertical="center"/>
    </xf>
    <xf numFmtId="0" fontId="6" fillId="0" borderId="1" xfId="2297" applyFont="1" applyBorder="1" applyAlignment="1">
      <alignment horizontal="center" vertical="center" wrapText="1"/>
    </xf>
    <xf numFmtId="0" fontId="11" fillId="40" borderId="3" xfId="0" applyFont="1" applyFill="1" applyBorder="1" applyAlignment="1">
      <alignment horizontal="left" vertical="center" wrapText="1"/>
    </xf>
    <xf numFmtId="0" fontId="11" fillId="40" borderId="51" xfId="0" applyFont="1" applyFill="1" applyBorder="1" applyAlignment="1">
      <alignment horizontal="left" vertical="center" wrapText="1"/>
    </xf>
    <xf numFmtId="0" fontId="11" fillId="40" borderId="5" xfId="0" applyFont="1" applyFill="1" applyBorder="1" applyAlignment="1">
      <alignment horizontal="left" vertical="center" wrapText="1"/>
    </xf>
    <xf numFmtId="0" fontId="11" fillId="40" borderId="25" xfId="0" applyFont="1" applyFill="1" applyBorder="1" applyAlignment="1">
      <alignment horizontal="left" vertical="center" wrapText="1"/>
    </xf>
    <xf numFmtId="0" fontId="11" fillId="67" borderId="5" xfId="0" quotePrefix="1" applyFont="1" applyFill="1" applyBorder="1" applyAlignment="1">
      <alignment horizontal="center" vertical="center" wrapText="1"/>
    </xf>
    <xf numFmtId="0" fontId="11" fillId="67" borderId="25" xfId="0" applyFont="1" applyFill="1" applyBorder="1" applyAlignment="1">
      <alignment horizontal="center" vertical="center" wrapText="1"/>
    </xf>
    <xf numFmtId="0" fontId="11" fillId="67" borderId="46" xfId="0" applyFont="1" applyFill="1" applyBorder="1" applyAlignment="1">
      <alignment horizontal="center" vertical="center" wrapText="1"/>
    </xf>
    <xf numFmtId="0" fontId="1" fillId="67" borderId="25" xfId="0" applyFont="1" applyFill="1" applyBorder="1" applyAlignment="1">
      <alignment horizontal="center" vertical="center"/>
    </xf>
    <xf numFmtId="0" fontId="1" fillId="67" borderId="46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0" fontId="6" fillId="40" borderId="83" xfId="0" applyFont="1" applyFill="1" applyBorder="1" applyAlignment="1">
      <alignment horizontal="center" vertical="center"/>
    </xf>
    <xf numFmtId="0" fontId="5" fillId="40" borderId="84" xfId="0" applyFont="1" applyFill="1" applyBorder="1" applyAlignment="1">
      <alignment horizontal="center" vertical="center"/>
    </xf>
    <xf numFmtId="0" fontId="5" fillId="40" borderId="51" xfId="0" applyFont="1" applyFill="1" applyBorder="1" applyAlignment="1">
      <alignment horizontal="center" vertical="center"/>
    </xf>
    <xf numFmtId="0" fontId="5" fillId="40" borderId="50" xfId="0" applyFont="1" applyFill="1" applyBorder="1" applyAlignment="1">
      <alignment horizontal="center" vertical="center"/>
    </xf>
    <xf numFmtId="0" fontId="6" fillId="67" borderId="52" xfId="0" applyFont="1" applyFill="1" applyBorder="1" applyAlignment="1">
      <alignment horizontal="center" vertical="center"/>
    </xf>
    <xf numFmtId="0" fontId="6" fillId="67" borderId="28" xfId="0" applyFont="1" applyFill="1" applyBorder="1" applyAlignment="1">
      <alignment horizontal="center" vertical="center"/>
    </xf>
    <xf numFmtId="0" fontId="6" fillId="67" borderId="48" xfId="0" applyFont="1" applyFill="1" applyBorder="1" applyAlignment="1">
      <alignment horizontal="center" vertical="center"/>
    </xf>
    <xf numFmtId="0" fontId="6" fillId="40" borderId="3" xfId="0" applyFont="1" applyFill="1" applyBorder="1" applyAlignment="1">
      <alignment horizontal="center" vertical="center"/>
    </xf>
    <xf numFmtId="0" fontId="6" fillId="40" borderId="52" xfId="0" applyFont="1" applyFill="1" applyBorder="1" applyAlignment="1">
      <alignment horizontal="center" vertical="center"/>
    </xf>
    <xf numFmtId="0" fontId="6" fillId="40" borderId="50" xfId="0" applyFont="1" applyFill="1" applyBorder="1" applyAlignment="1">
      <alignment horizontal="center" vertical="center"/>
    </xf>
    <xf numFmtId="0" fontId="6" fillId="40" borderId="48" xfId="0" applyFont="1" applyFill="1" applyBorder="1" applyAlignment="1">
      <alignment horizontal="center" vertical="center"/>
    </xf>
    <xf numFmtId="0" fontId="6" fillId="40" borderId="5" xfId="0" applyFont="1" applyFill="1" applyBorder="1" applyAlignment="1">
      <alignment horizontal="center" vertical="center"/>
    </xf>
    <xf numFmtId="0" fontId="6" fillId="40" borderId="4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5"/>
    </xf>
    <xf numFmtId="0" fontId="7" fillId="0" borderId="52" xfId="0" applyFont="1" applyBorder="1" applyAlignment="1">
      <alignment horizontal="left" vertical="center" indent="5"/>
    </xf>
  </cellXfs>
  <cellStyles count="3088">
    <cellStyle name="_x0001_" xfId="1"/>
    <cellStyle name="_x0007_" xfId="2"/>
    <cellStyle name="          _x000d__x000a_shell=progman.exe_x000d__x000a_m" xfId="3"/>
    <cellStyle name="_x000d__x000a_JournalTemplate=C:\COMFO\CTALK\JOURSTD.TPL_x000d__x000a_LbStateAddress=3 3 0 251 1 89 2 311_x000d__x000a_LbStateJou" xfId="4"/>
    <cellStyle name="# ##0" xfId="5"/>
    <cellStyle name="#,##0" xfId="6"/>
    <cellStyle name="#.##0" xfId="7"/>
    <cellStyle name="$" xfId="8"/>
    <cellStyle name="$_db진흥" xfId="9"/>
    <cellStyle name="$_SE40" xfId="10"/>
    <cellStyle name="$_견적2" xfId="11"/>
    <cellStyle name="$_기아" xfId="12"/>
    <cellStyle name="%" xfId="13"/>
    <cellStyle name="%(+,-,0)" xfId="14"/>
    <cellStyle name="(##.00)" xfId="15"/>
    <cellStyle name="(표준)" xfId="16"/>
    <cellStyle name=",." xfId="17"/>
    <cellStyle name="." xfId="18"/>
    <cellStyle name=". 2" xfId="19"/>
    <cellStyle name=". 2 2" xfId="20"/>
    <cellStyle name=".d©y" xfId="21"/>
    <cellStyle name=".d©y 2" xfId="22"/>
    <cellStyle name=".d©y 3" xfId="23"/>
    <cellStyle name=".d©y 3 2" xfId="24"/>
    <cellStyle name=";;;" xfId="25"/>
    <cellStyle name="?" xfId="26"/>
    <cellStyle name="??" xfId="27"/>
    <cellStyle name="?? [0.00]_ Att. 1- Cover" xfId="28"/>
    <cellStyle name="?? [0]" xfId="29"/>
    <cellStyle name="?? [0] 2" xfId="30"/>
    <cellStyle name="?? 10" xfId="31"/>
    <cellStyle name="?? 11" xfId="32"/>
    <cellStyle name="?? 12" xfId="33"/>
    <cellStyle name="?? 13" xfId="34"/>
    <cellStyle name="?? 14" xfId="35"/>
    <cellStyle name="?? 15" xfId="36"/>
    <cellStyle name="?? 16" xfId="37"/>
    <cellStyle name="?? 2" xfId="38"/>
    <cellStyle name="?? 3" xfId="39"/>
    <cellStyle name="?? 4" xfId="40"/>
    <cellStyle name="?? 5" xfId="41"/>
    <cellStyle name="?? 6" xfId="42"/>
    <cellStyle name="?? 7" xfId="43"/>
    <cellStyle name="?? 8" xfId="44"/>
    <cellStyle name="?? 9" xfId="45"/>
    <cellStyle name="??%U?&amp;H?_x0008_?s_x000a__x0007__x0001__x0001_" xfId="46"/>
    <cellStyle name="??&amp;5_x0007_?._x0007_9_x0008_??_x0007__x0001__x0001_" xfId="47"/>
    <cellStyle name="??&amp;6_x0007_?/_x0007_9_x0008_??_x0007__x0001__x0001_" xfId="48"/>
    <cellStyle name="??&amp;O?&amp;H?_x0008__x000f__x0007_?_x0007__x0001__x0001_" xfId="49"/>
    <cellStyle name="??&amp;O?&amp;H?_x0008_??_x0007__x0001__x0001_" xfId="50"/>
    <cellStyle name="??&amp;쏗?뷐9_x0008__x0011__x0007_?_x0007__x0001__x0001_" xfId="51"/>
    <cellStyle name="???" xfId="52"/>
    <cellStyle name="?_x001d_??%" xfId="53"/>
    <cellStyle name="?_x001d_??%U©" xfId="54"/>
    <cellStyle name="?_x001d_??%U©÷u&amp;" xfId="55"/>
    <cellStyle name="?_x001d_??%U©÷u&amp;H©" xfId="56"/>
    <cellStyle name="?_x001d_??%U©÷u&amp;H©÷9_x0008_? s_x000a__x0007_" xfId="57"/>
    <cellStyle name="?_x001d_??%U©÷u&amp;H©÷9_x0008_? s_x000a__x0007__x0001__x0001_" xfId="58"/>
    <cellStyle name="?_x001d_??%U²u&amp;H²9_x0008_? s_x000a__x0007__x0001__x0001_" xfId="59"/>
    <cellStyle name="???? [0.00]_List-dwg" xfId="60"/>
    <cellStyle name="????_??" xfId="61"/>
    <cellStyle name="???[0]_?? DI" xfId="62"/>
    <cellStyle name="???_?? DI" xfId="63"/>
    <cellStyle name="??[0]_BRE" xfId="64"/>
    <cellStyle name="??_ ??? ???? " xfId="65"/>
    <cellStyle name="??A? [0]_laroux_1_¸???™? " xfId="66"/>
    <cellStyle name="??A?_laroux_1_¸???™? " xfId="67"/>
    <cellStyle name="?¡±¢¥?_?¨ù??¢´¢¥_¢¬???¢â? " xfId="68"/>
    <cellStyle name="?”´?_?¼??¤´_¸???™? " xfId="69"/>
    <cellStyle name="_x0001_?¶æµ_x001b_ºß­ " xfId="70"/>
    <cellStyle name="_x0001_?¶æµ_x001b_ºß­_" xfId="71"/>
    <cellStyle name="?ðÇ" xfId="72"/>
    <cellStyle name="?ðÇ%U?&amp;H?_x0008_?" xfId="73"/>
    <cellStyle name="?ðÇ%U?&amp;H?_x0008_?s_x000a__x0007__x0001__x0001_" xfId="74"/>
    <cellStyle name="?W?_laroux" xfId="75"/>
    <cellStyle name="?曹%U?&amp;H?_x0008_?s_x000a__x0007__x0001__x0001_" xfId="76"/>
    <cellStyle name="@" xfId="77"/>
    <cellStyle name="[0]_Chi phÝ kh¸c_V" xfId="78"/>
    <cellStyle name="_x0001_\Ô" xfId="79"/>
    <cellStyle name="_★이화-삼계도급실행(2003.04.11)" xfId="80"/>
    <cellStyle name="_020501-경춘선노반신설공사(조정)" xfId="81"/>
    <cellStyle name="_020502-905공구(계약내역-최종분)" xfId="82"/>
    <cellStyle name="_020502-905공구(계약내역-최종분)_견적서양식(1)" xfId="83"/>
    <cellStyle name="_020502-905공구(계약내역-최종분)_견적서양식(2)" xfId="84"/>
    <cellStyle name="_05_Artemis_95% Estimate_Rev 00_Issued 12_08_05" xfId="85"/>
    <cellStyle name="_05_Artemis_95% Estimate_Rev 00_Issued 12_08_05_FM" xfId="86"/>
    <cellStyle name="_1.   Coc nhoi" xfId="87"/>
    <cellStyle name="_1.4 DU TOAN HE THONG CHONG AN MON DIEN HOA THAP AP GD II" xfId="88"/>
    <cellStyle name="_10.  Coc Zone F" xfId="89"/>
    <cellStyle name="_1107" xfId="90"/>
    <cellStyle name="_17공구" xfId="91"/>
    <cellStyle name="_17공구_갑지양식(기본)" xfId="92"/>
    <cellStyle name="_19공구" xfId="93"/>
    <cellStyle name="_19공구_갑지양식(기본)" xfId="94"/>
    <cellStyle name="_2" xfId="95"/>
    <cellStyle name="_20공구" xfId="96"/>
    <cellStyle name="_3" xfId="97"/>
    <cellStyle name="_3.  Coc E5" xfId="98"/>
    <cellStyle name="_3.설비공사내역서" xfId="99"/>
    <cellStyle name="_3120" xfId="100"/>
    <cellStyle name="_3120 2" xfId="101"/>
    <cellStyle name="_3120 3" xfId="102"/>
    <cellStyle name="_3120 3 2" xfId="103"/>
    <cellStyle name="_3120_Coc dai tra Zone E-dot 3 (ok-14-7-2011)" xfId="104"/>
    <cellStyle name="_3120_Coc dai tra Zone F (dot 1)(ok)" xfId="105"/>
    <cellStyle name="_331-Nhancong" xfId="106"/>
    <cellStyle name="_3전기~2" xfId="107"/>
    <cellStyle name="_4.UT내역서" xfId="108"/>
    <cellStyle name="_4.계장공사" xfId="109"/>
    <cellStyle name="_5" xfId="110"/>
    <cellStyle name="_6.  Coc E8" xfId="111"/>
    <cellStyle name="_6.계장공사" xfId="112"/>
    <cellStyle name="_60% Programming Estimate_SS1_Rev 3" xfId="113"/>
    <cellStyle name="_7.  Coc Zone C" xfId="114"/>
    <cellStyle name="_8.  Coc Zone D" xfId="115"/>
    <cellStyle name="_8.계장공사" xfId="116"/>
    <cellStyle name="_9.  Coc Zone E" xfId="117"/>
    <cellStyle name="_906공구(설계변경)" xfId="118"/>
    <cellStyle name="_906공구(설계변경)_906공구(설계변경)" xfId="119"/>
    <cellStyle name="_Bang Chi tieu (2)" xfId="120"/>
    <cellStyle name="_BANG DU TOAN.REV.4 .8-3-07" xfId="121"/>
    <cellStyle name="_BANG GIA DU THAU.Rev.5" xfId="122"/>
    <cellStyle name="_BANG TONG HOP GIA TRI DU TOAN" xfId="123"/>
    <cellStyle name="_BANG TONG HOP GIA TRI DU TOAN 1" xfId="124"/>
    <cellStyle name="_BANG TONG HOP GIA TRI THANH TOAN KLXL-Thang 9-08" xfId="125"/>
    <cellStyle name="_BIA DU TOAN CO LOGO" xfId="126"/>
    <cellStyle name="_BM for Measurement(포스코 요청양식)" xfId="127"/>
    <cellStyle name="_Book1" xfId="128"/>
    <cellStyle name="_Book1_1" xfId="129"/>
    <cellStyle name="_Book1_1_Cuong- Tuyen ong nhap cang" xfId="130"/>
    <cellStyle name="_Book1_1_Kiểm toán tuyến ống nhập theo DTDC " xfId="131"/>
    <cellStyle name="_Book1_1_Phu luc 01 - Phan xay dung - Gia tri ky HD- Ngay 4-2-09" xfId="132"/>
    <cellStyle name="_Book1_1_Tinh toan cau cang 10.000 DWT" xfId="133"/>
    <cellStyle name="_Book1_BANG GIA DU THAU.Rev.5" xfId="134"/>
    <cellStyle name="_Book1_BANG TONG HOP GIA TRI DU TOAN" xfId="135"/>
    <cellStyle name="_Book1_BANG TONG HOP GIA TRI DU TOAN 1" xfId="136"/>
    <cellStyle name="_Book1_BANG TONG HOP GIA TRI THANH TOAN KLXL-Thang 9-08" xfId="137"/>
    <cellStyle name="_Book1_Book1" xfId="138"/>
    <cellStyle name="_Book1_cong nghe" xfId="139"/>
    <cellStyle name="_Book1_Cuong- Tuyen ong nhap cang" xfId="140"/>
    <cellStyle name="_Book1_DGCT-DE CAN GIO" xfId="141"/>
    <cellStyle name="_Book1_Dự toán bổ sung cầu cảng 10000 tấn" xfId="142"/>
    <cellStyle name="_Book1_Kiểm toán tuyến ống nhập theo DTDC " xfId="143"/>
    <cellStyle name="_Book1_Phu luc 01 - Phan xay dung - Gia tri ky HD- Ngay 4-2-09" xfId="144"/>
    <cellStyle name="_Book1_Quyết toán cầu cảng xuất nhập xăng dầu Cù lao tào" xfId="145"/>
    <cellStyle name="_Book1_So sanh gia thi cong Tuongvay Zone B" xfId="146"/>
    <cellStyle name="_Book1_T.TOÁN GIÁ H.ĐỒNG ĐƯỜNG DÂY TRUNG THẾ 22KV VÀ TRẠM BIẾN ÁP 560KVA" xfId="147"/>
    <cellStyle name="_Book1_Tinh toan cau cang 10.000 DWT" xfId="148"/>
    <cellStyle name="_Book1_TKHC-THOIQUAN-05-04-2004" xfId="149"/>
    <cellStyle name="_Book1_Vc" xfId="150"/>
    <cellStyle name="_Book1_견적서 표지 및 속지" xfId="151"/>
    <cellStyle name="_Book11" xfId="152"/>
    <cellStyle name="_Book11_1" xfId="153"/>
    <cellStyle name="_Book12" xfId="154"/>
    <cellStyle name="_Book12_1" xfId="155"/>
    <cellStyle name="_Book13" xfId="156"/>
    <cellStyle name="_Book13_1" xfId="157"/>
    <cellStyle name="_Book14" xfId="158"/>
    <cellStyle name="_Book15" xfId="159"/>
    <cellStyle name="_Book2" xfId="160"/>
    <cellStyle name="_Book3" xfId="161"/>
    <cellStyle name="_Breakdown GR" xfId="162"/>
    <cellStyle name="_CA MAU TT (5-2007) LFS" xfId="163"/>
    <cellStyle name="_Cai tao nha TN 5 tang " xfId="164"/>
    <cellStyle name="_CCTV-7Set설계내역서(확정)" xfId="165"/>
    <cellStyle name="_Copy of TONG MUC DAU TU" xfId="166"/>
    <cellStyle name="_Cuong- Tuyen ong nhap cang" xfId="167"/>
    <cellStyle name="_danh ba" xfId="168"/>
    <cellStyle name="_Deisgn Gap Vaulations_FM_Rev 0" xfId="169"/>
    <cellStyle name="_DGCT-DE CAN GIO" xfId="170"/>
    <cellStyle name="_dt" xfId="171"/>
    <cellStyle name="_Dự toán bổ sung cầu cảng 10000 tấn" xfId="172"/>
    <cellStyle name="_DU TOAN CHINH SUA XL HT TRAM DIEN LFS - 31-5-07" xfId="173"/>
    <cellStyle name="_Dự toán ĐIỀU CHỈNH đường dây trung thế 22KV Cù lao tào" xfId="174"/>
    <cellStyle name="_du toan dieu hoa" xfId="175"/>
    <cellStyle name="_Dự toán hàng rào C.ty Air Liquide" xfId="176"/>
    <cellStyle name="_Dự toán móng trạm" xfId="177"/>
    <cellStyle name="_du toan nha da nang 17 tang DIEU CHINH 29.11. GUI" xfId="178"/>
    <cellStyle name="_DU TOAN PHAT SINH HT DIEN - Ngay 12-9-07.rev.3-sua" xfId="179"/>
    <cellStyle name="_DU TOAN PHAT SINH HT DIEN - SUA- 18-7-07.REV.1" xfId="180"/>
    <cellStyle name="_Dự toán xây dựng rào tạm kho chứa LPG" xfId="181"/>
    <cellStyle name="_GC BoQ_GPB(SS3)&amp;IW(SS7)_Rev 0" xfId="182"/>
    <cellStyle name="_Giai Doan 3 Hong Ngu" xfId="183"/>
    <cellStyle name="_giatonghop thanhtoan d1" xfId="184"/>
    <cellStyle name="_giatonghop thanhtoan d1 2" xfId="185"/>
    <cellStyle name="_giatonghop thanhtoan d1 3" xfId="186"/>
    <cellStyle name="_giatonghop thanhtoan d1 3 2" xfId="187"/>
    <cellStyle name="_giatonghop thanhtoan d1_Coc dai tra Zone E-dot 3 (ok-14-7-2011)" xfId="188"/>
    <cellStyle name="_giatonghop thanhtoan d1_Coc dai tra Zone F (dot 1)(ok)" xfId="189"/>
    <cellStyle name="_Gói vật tư lẽ gói số 4" xfId="190"/>
    <cellStyle name="_HQKT - CCong sua - cuoi cung" xfId="191"/>
    <cellStyle name="_Intel BQ" xfId="192"/>
    <cellStyle name="_Kiểm toán tuyến ống nhập theo DTDC " xfId="193"/>
    <cellStyle name="_kl cong viec dobc + xnlm" xfId="194"/>
    <cellStyle name="_KT (2)" xfId="195"/>
    <cellStyle name="_KT (2)_1" xfId="196"/>
    <cellStyle name="_KT (2)_1_Lora-tungchau" xfId="197"/>
    <cellStyle name="_KT (2)_1_Qt-HT3PQ1(CauKho)" xfId="198"/>
    <cellStyle name="_KT (2)_2" xfId="199"/>
    <cellStyle name="_KT (2)_2_TG-TH" xfId="200"/>
    <cellStyle name="_KT (2)_2_TG-TH_1.4 DU TOAN HE THONG CHONG AN MON DIEN HOA THAP AP GD II" xfId="201"/>
    <cellStyle name="_KT (2)_2_TG-TH_BANG GIA DU THAU.Rev.5" xfId="202"/>
    <cellStyle name="_KT (2)_2_TG-TH_BANG TONG HOP GIA TRI DU TOAN" xfId="203"/>
    <cellStyle name="_KT (2)_2_TG-TH_BANG TONG HOP GIA TRI DU TOAN 1" xfId="204"/>
    <cellStyle name="_KT (2)_2_TG-TH_BANG TONG HOP GIA TRI THANH TOAN KLXL-Thang 9-08" xfId="205"/>
    <cellStyle name="_KT (2)_2_TG-TH_Book1" xfId="206"/>
    <cellStyle name="_KT (2)_2_TG-TH_Book1_1" xfId="207"/>
    <cellStyle name="_KT (2)_2_TG-TH_Book1_1_Cuong- Tuyen ong nhap cang" xfId="208"/>
    <cellStyle name="_KT (2)_2_TG-TH_Book1_1_Kiểm toán tuyến ống nhập theo DTDC " xfId="209"/>
    <cellStyle name="_KT (2)_2_TG-TH_Book1_2" xfId="210"/>
    <cellStyle name="_KT (2)_2_TG-TH_Book1_Book1" xfId="211"/>
    <cellStyle name="_KT (2)_2_TG-TH_Book1_Cuong- Tuyen ong nhap cang" xfId="212"/>
    <cellStyle name="_KT (2)_2_TG-TH_Book1_Kiểm toán tuyến ống nhập theo DTDC " xfId="213"/>
    <cellStyle name="_KT (2)_2_TG-TH_Book1_Phu luc 01 - Phan xay dung - Gia tri ky HD- Ngay 4-2-09" xfId="214"/>
    <cellStyle name="_KT (2)_2_TG-TH_Book1_Tinh toan HQKT cau cang 10.000 PDC (sua sau Tham dinh - T07-2008)" xfId="215"/>
    <cellStyle name="_KT (2)_2_TG-TH_Book1_TKHC-THOIQUAN-05-04-2004" xfId="216"/>
    <cellStyle name="_KT (2)_2_TG-TH_Cai tao nha TN 5 tang " xfId="217"/>
    <cellStyle name="_KT (2)_2_TG-TH_Cuong- Tuyen ong nhap cang" xfId="218"/>
    <cellStyle name="_KT (2)_2_TG-TH_DAU NOI PL-CL TAI PHU LAMHC" xfId="219"/>
    <cellStyle name="_KT (2)_2_TG-TH_DT kho 50x72 ,52x45m -11-5" xfId="220"/>
    <cellStyle name="_KT (2)_2_TG-TH_DT kho 50x72 ,52x45m ASIA NUTRITION" xfId="221"/>
    <cellStyle name="_KT (2)_2_TG-TH_DTkho 52x70m ASIA NUTRITION" xfId="222"/>
    <cellStyle name="_KT (2)_2_TG-TH_DTkho 52x70m ASIA NUTRITION-change-tuong bt6m" xfId="223"/>
    <cellStyle name="_KT (2)_2_TG-TH_DTkho 52x70m ASIA NUTRITION-seno betong" xfId="224"/>
    <cellStyle name="_KT (2)_2_TG-TH_Dự toán bổ sung cầu cảng 10000 tấn" xfId="225"/>
    <cellStyle name="_KT (2)_2_TG-TH_Dự toán ĐIỀU CHỈNH đường dây trung thế 22KV Cù lao tào" xfId="226"/>
    <cellStyle name="_KT (2)_2_TG-TH_Dự toán hàng rào C.ty Air Liquide" xfId="227"/>
    <cellStyle name="_KT (2)_2_TG-TH_Dự toán móng trạm" xfId="228"/>
    <cellStyle name="_KT (2)_2_TG-TH_Dự toán xây dựng rào tạm kho chứa LPG" xfId="229"/>
    <cellStyle name="_KT (2)_2_TG-TH_Giai Doan 3 Hong Ngu" xfId="230"/>
    <cellStyle name="_KT (2)_2_TG-TH_Kiểm toán tuyến ống nhập theo DTDC " xfId="231"/>
    <cellStyle name="_KT (2)_2_TG-TH_Lora-tungchau" xfId="232"/>
    <cellStyle name="_KT (2)_2_TG-TH_MN_Chang_Son_300609" xfId="233"/>
    <cellStyle name="_KT (2)_2_TG-TH_muong cap DH My Thuat" xfId="234"/>
    <cellStyle name="_KT (2)_2_TG-TH_Phu luc 01 - Phan xay dung - Gia tri ky HD- Ngay 4-2-09" xfId="235"/>
    <cellStyle name="_KT (2)_2_TG-TH_Qt-HT3PQ1(CauKho)" xfId="236"/>
    <cellStyle name="_KT (2)_2_TG-TH_T.TOÁN GIÁ H.ĐỒNG ĐƯỜNG DÂY TRUNG THẾ 22KV VÀ TRẠM BIẾN ÁP 560KVA" xfId="237"/>
    <cellStyle name="_KT (2)_2_TG-TH_Tinh toan HQKT cau cang 10.000 PDC (sua sau Tham dinh - T07-2008)" xfId="238"/>
    <cellStyle name="_KT (2)_2_TG-TH_TKHC-THOIQUAN-05-04-2004" xfId="239"/>
    <cellStyle name="_KT (2)_3" xfId="240"/>
    <cellStyle name="_KT (2)_3_TG-TH" xfId="241"/>
    <cellStyle name="_KT (2)_3_TG-TH_Book1" xfId="242"/>
    <cellStyle name="_KT (2)_3_TG-TH_Book1_1" xfId="243"/>
    <cellStyle name="_KT (2)_3_TG-TH_Book1_1_Cuong- Tuyen ong nhap cang" xfId="244"/>
    <cellStyle name="_KT (2)_3_TG-TH_Book1_1_Kiểm toán tuyến ống nhập theo DTDC " xfId="245"/>
    <cellStyle name="_KT (2)_3_TG-TH_Book1_Cuong- Tuyen ong nhap cang" xfId="246"/>
    <cellStyle name="_KT (2)_3_TG-TH_Book1_Kiểm toán tuyến ống nhập theo DTDC " xfId="247"/>
    <cellStyle name="_KT (2)_3_TG-TH_Book1_TKHC-THOIQUAN-05-04-2004" xfId="248"/>
    <cellStyle name="_KT (2)_3_TG-TH_Cai tao nha TN 5 tang " xfId="249"/>
    <cellStyle name="_KT (2)_3_TG-TH_Cuong- Tuyen ong nhap cang" xfId="250"/>
    <cellStyle name="_KT (2)_3_TG-TH_Dự toán bổ sung cầu cảng 10000 tấn" xfId="251"/>
    <cellStyle name="_KT (2)_3_TG-TH_Dự toán ĐIỀU CHỈNH đường dây trung thế 22KV Cù lao tào" xfId="252"/>
    <cellStyle name="_KT (2)_3_TG-TH_Dự toán hàng rào C.ty Air Liquide" xfId="253"/>
    <cellStyle name="_KT (2)_3_TG-TH_Dự toán móng trạm" xfId="254"/>
    <cellStyle name="_KT (2)_3_TG-TH_Dự toán xây dựng rào tạm kho chứa LPG" xfId="255"/>
    <cellStyle name="_KT (2)_3_TG-TH_Giai Doan 3 Hong Ngu" xfId="256"/>
    <cellStyle name="_KT (2)_3_TG-TH_Kiểm toán tuyến ống nhập theo DTDC " xfId="257"/>
    <cellStyle name="_KT (2)_3_TG-TH_Lora-tungchau" xfId="258"/>
    <cellStyle name="_KT (2)_3_TG-TH_MN_Chang_Son_300609" xfId="259"/>
    <cellStyle name="_KT (2)_3_TG-TH_PERSONAL" xfId="260"/>
    <cellStyle name="_KT (2)_3_TG-TH_PERSONAL_1.4 DU TOAN HE THONG CHONG AN MON DIEN HOA THAP AP GD II" xfId="261"/>
    <cellStyle name="_KT (2)_3_TG-TH_PERSONAL_BANG TONG HOP GIA TRI DU TOAN 1" xfId="262"/>
    <cellStyle name="_KT (2)_3_TG-TH_PERSONAL_BIA DU TOAN CO LOGO" xfId="263"/>
    <cellStyle name="_KT (2)_3_TG-TH_PERSONAL_Book1" xfId="264"/>
    <cellStyle name="_KT (2)_3_TG-TH_PERSONAL_Book1_1" xfId="265"/>
    <cellStyle name="_KT (2)_3_TG-TH_PERSONAL_Book1_Phu luc 01 - Phan xay dung - Gia tri ky HD- Ngay 4-2-09" xfId="266"/>
    <cellStyle name="_KT (2)_3_TG-TH_PERSONAL_Book1_Tinh toan HQKT cau cang 10.000 PDC (sua sau Tham dinh - T07-2008)" xfId="267"/>
    <cellStyle name="_KT (2)_3_TG-TH_PERSONAL_Dự toán bổ sung cầu cảng 10000 tấn" xfId="268"/>
    <cellStyle name="_KT (2)_3_TG-TH_PERSONAL_Dự toán ĐIỀU CHỈNH đường dây trung thế 22KV Cù lao tào" xfId="269"/>
    <cellStyle name="_KT (2)_3_TG-TH_PERSONAL_Dự toán hàng rào C.ty Air Liquide" xfId="270"/>
    <cellStyle name="_KT (2)_3_TG-TH_PERSONAL_Dự toán móng trạm" xfId="271"/>
    <cellStyle name="_KT (2)_3_TG-TH_PERSONAL_DU TOAN PHAT SINH HT DIEN - Ngay 12-9-07.rev.3-sua" xfId="272"/>
    <cellStyle name="_KT (2)_3_TG-TH_PERSONAL_DU TOAN PHAT SINH HT DIEN - SUA- 18-7-07.REV.1" xfId="273"/>
    <cellStyle name="_KT (2)_3_TG-TH_PERSONAL_Dự toán xây dựng rào tạm kho chứa LPG" xfId="274"/>
    <cellStyle name="_KT (2)_3_TG-TH_PERSONAL_Phu luc 01 - Phan xay dung - Gia tri ky HD- Ngay 4-2-09" xfId="275"/>
    <cellStyle name="_KT (2)_3_TG-TH_PERSONAL_Quyet toan bang khoan nha cong vu" xfId="276"/>
    <cellStyle name="_KT (2)_3_TG-TH_PERSONAL_Quyết toán cầu cảng xuất nhập xăng dầu Cù lao tào" xfId="277"/>
    <cellStyle name="_KT (2)_3_TG-TH_PERSONAL_QUYET TOAN KL PM3 - Ca mau (DGTH)" xfId="278"/>
    <cellStyle name="_KT (2)_3_TG-TH_PERSONAL_T.TOÁN GIÁ H.ĐỒNG ĐƯỜNG DÂY TRUNG THẾ 22KV VÀ TRẠM BIẾN ÁP 560KVA" xfId="279"/>
    <cellStyle name="_KT (2)_3_TG-TH_PERSONAL_Tinh toan HQKT cau cang 10.000 PDC (sua sau Tham dinh - T07-2008)" xfId="280"/>
    <cellStyle name="_KT (2)_3_TG-TH_PERSONAL_Tong hop KHCB 2001" xfId="281"/>
    <cellStyle name="_KT (2)_3_TG-TH_Phu luc 01 - Phan xay dung - Gia tri ky HD- Ngay 4-2-09" xfId="282"/>
    <cellStyle name="_KT (2)_3_TG-TH_Qt-HT3PQ1(CauKho)" xfId="283"/>
    <cellStyle name="_KT (2)_3_TG-TH_T.TOÁN GIÁ H.ĐỒNG ĐƯỜNG DÂY TRUNG THẾ 22KV VÀ TRẠM BIẾN ÁP 560KVA" xfId="284"/>
    <cellStyle name="_KT (2)_3_TG-TH_Tinh toan HQKT cau cang 10.000 PDC (sua sau Tham dinh - T07-2008)" xfId="285"/>
    <cellStyle name="_KT (2)_3_TG-TH_TKHC-THOIQUAN-05-04-2004" xfId="286"/>
    <cellStyle name="_KT (2)_4" xfId="287"/>
    <cellStyle name="_KT (2)_4_1.4 DU TOAN HE THONG CHONG AN MON DIEN HOA THAP AP GD II" xfId="288"/>
    <cellStyle name="_KT (2)_4_BANG GIA DU THAU.Rev.5" xfId="289"/>
    <cellStyle name="_KT (2)_4_BANG TONG HOP GIA TRI DU TOAN" xfId="290"/>
    <cellStyle name="_KT (2)_4_BANG TONG HOP GIA TRI DU TOAN 1" xfId="291"/>
    <cellStyle name="_KT (2)_4_BANG TONG HOP GIA TRI THANH TOAN KLXL-Thang 9-08" xfId="292"/>
    <cellStyle name="_KT (2)_4_Book1" xfId="293"/>
    <cellStyle name="_KT (2)_4_Book1_1" xfId="294"/>
    <cellStyle name="_KT (2)_4_Book1_1_Cuong- Tuyen ong nhap cang" xfId="295"/>
    <cellStyle name="_KT (2)_4_Book1_1_Kiểm toán tuyến ống nhập theo DTDC " xfId="296"/>
    <cellStyle name="_KT (2)_4_Book1_2" xfId="297"/>
    <cellStyle name="_KT (2)_4_Book1_Book1" xfId="298"/>
    <cellStyle name="_KT (2)_4_Book1_Cuong- Tuyen ong nhap cang" xfId="299"/>
    <cellStyle name="_KT (2)_4_Book1_Kiểm toán tuyến ống nhập theo DTDC " xfId="300"/>
    <cellStyle name="_KT (2)_4_Book1_Phu luc 01 - Phan xay dung - Gia tri ky HD- Ngay 4-2-09" xfId="301"/>
    <cellStyle name="_KT (2)_4_Book1_Tinh toan HQKT cau cang 10.000 PDC (sua sau Tham dinh - T07-2008)" xfId="302"/>
    <cellStyle name="_KT (2)_4_Book1_TKHC-THOIQUAN-05-04-2004" xfId="303"/>
    <cellStyle name="_KT (2)_4_Cai tao nha TN 5 tang " xfId="304"/>
    <cellStyle name="_KT (2)_4_Cuong- Tuyen ong nhap cang" xfId="305"/>
    <cellStyle name="_KT (2)_4_DAU NOI PL-CL TAI PHU LAMHC" xfId="306"/>
    <cellStyle name="_KT (2)_4_DT kho 50x72 ,52x45m -11-5" xfId="307"/>
    <cellStyle name="_KT (2)_4_DT kho 50x72 ,52x45m ASIA NUTRITION" xfId="308"/>
    <cellStyle name="_KT (2)_4_DTkho 52x70m ASIA NUTRITION" xfId="309"/>
    <cellStyle name="_KT (2)_4_DTkho 52x70m ASIA NUTRITION-change-tuong bt6m" xfId="310"/>
    <cellStyle name="_KT (2)_4_DTkho 52x70m ASIA NUTRITION-seno betong" xfId="311"/>
    <cellStyle name="_KT (2)_4_Dự toán bổ sung cầu cảng 10000 tấn" xfId="312"/>
    <cellStyle name="_KT (2)_4_Dự toán ĐIỀU CHỈNH đường dây trung thế 22KV Cù lao tào" xfId="313"/>
    <cellStyle name="_KT (2)_4_Dự toán hàng rào C.ty Air Liquide" xfId="314"/>
    <cellStyle name="_KT (2)_4_Dự toán móng trạm" xfId="315"/>
    <cellStyle name="_KT (2)_4_Dự toán xây dựng rào tạm kho chứa LPG" xfId="316"/>
    <cellStyle name="_KT (2)_4_Giai Doan 3 Hong Ngu" xfId="317"/>
    <cellStyle name="_KT (2)_4_Kiểm toán tuyến ống nhập theo DTDC " xfId="318"/>
    <cellStyle name="_KT (2)_4_Lora-tungchau" xfId="319"/>
    <cellStyle name="_KT (2)_4_MN_Chang_Son_300609" xfId="320"/>
    <cellStyle name="_KT (2)_4_muong cap DH My Thuat" xfId="321"/>
    <cellStyle name="_KT (2)_4_Phu luc 01 - Phan xay dung - Gia tri ky HD- Ngay 4-2-09" xfId="322"/>
    <cellStyle name="_KT (2)_4_Qt-HT3PQ1(CauKho)" xfId="323"/>
    <cellStyle name="_KT (2)_4_T.TOÁN GIÁ H.ĐỒNG ĐƯỜNG DÂY TRUNG THẾ 22KV VÀ TRẠM BIẾN ÁP 560KVA" xfId="324"/>
    <cellStyle name="_KT (2)_4_TG-TH" xfId="325"/>
    <cellStyle name="_KT (2)_4_Tinh toan HQKT cau cang 10.000 PDC (sua sau Tham dinh - T07-2008)" xfId="326"/>
    <cellStyle name="_KT (2)_4_TKHC-THOIQUAN-05-04-2004" xfId="327"/>
    <cellStyle name="_KT (2)_5" xfId="328"/>
    <cellStyle name="_KT (2)_5_1.4 DU TOAN HE THONG CHONG AN MON DIEN HOA THAP AP GD II" xfId="329"/>
    <cellStyle name="_KT (2)_5_BANG GIA DU THAU.Rev.5" xfId="330"/>
    <cellStyle name="_KT (2)_5_BANG TONG HOP GIA TRI DU TOAN" xfId="331"/>
    <cellStyle name="_KT (2)_5_BANG TONG HOP GIA TRI DU TOAN 1" xfId="332"/>
    <cellStyle name="_KT (2)_5_BANG TONG HOP GIA TRI THANH TOAN KLXL-Thang 9-08" xfId="333"/>
    <cellStyle name="_KT (2)_5_Book1" xfId="334"/>
    <cellStyle name="_KT (2)_5_Book1_1" xfId="335"/>
    <cellStyle name="_KT (2)_5_Book1_1_Cuong- Tuyen ong nhap cang" xfId="336"/>
    <cellStyle name="_KT (2)_5_Book1_1_Kiểm toán tuyến ống nhập theo DTDC " xfId="337"/>
    <cellStyle name="_KT (2)_5_Book1_2" xfId="338"/>
    <cellStyle name="_KT (2)_5_Book1_Book1" xfId="339"/>
    <cellStyle name="_KT (2)_5_Book1_Cuong- Tuyen ong nhap cang" xfId="340"/>
    <cellStyle name="_KT (2)_5_Book1_Kiểm toán tuyến ống nhập theo DTDC " xfId="341"/>
    <cellStyle name="_KT (2)_5_Book1_Phu luc 01 - Phan xay dung - Gia tri ky HD- Ngay 4-2-09" xfId="342"/>
    <cellStyle name="_KT (2)_5_Book1_Tinh toan HQKT cau cang 10.000 PDC (sua sau Tham dinh - T07-2008)" xfId="343"/>
    <cellStyle name="_KT (2)_5_Book1_TKHC-THOIQUAN-05-04-2004" xfId="344"/>
    <cellStyle name="_KT (2)_5_Cai tao nha TN 5 tang " xfId="345"/>
    <cellStyle name="_KT (2)_5_Cuong- Tuyen ong nhap cang" xfId="346"/>
    <cellStyle name="_KT (2)_5_DAU NOI PL-CL TAI PHU LAMHC" xfId="347"/>
    <cellStyle name="_KT (2)_5_DT kho 50x72 ,52x45m -11-5" xfId="348"/>
    <cellStyle name="_KT (2)_5_DT kho 50x72 ,52x45m ASIA NUTRITION" xfId="349"/>
    <cellStyle name="_KT (2)_5_DTkho 52x70m ASIA NUTRITION" xfId="350"/>
    <cellStyle name="_KT (2)_5_DTkho 52x70m ASIA NUTRITION-change-tuong bt6m" xfId="351"/>
    <cellStyle name="_KT (2)_5_DTkho 52x70m ASIA NUTRITION-seno betong" xfId="352"/>
    <cellStyle name="_KT (2)_5_Dự toán bổ sung cầu cảng 10000 tấn" xfId="353"/>
    <cellStyle name="_KT (2)_5_Dự toán ĐIỀU CHỈNH đường dây trung thế 22KV Cù lao tào" xfId="354"/>
    <cellStyle name="_KT (2)_5_Dự toán hàng rào C.ty Air Liquide" xfId="355"/>
    <cellStyle name="_KT (2)_5_Dự toán móng trạm" xfId="356"/>
    <cellStyle name="_KT (2)_5_Dự toán xây dựng rào tạm kho chứa LPG" xfId="357"/>
    <cellStyle name="_KT (2)_5_Giai Doan 3 Hong Ngu" xfId="358"/>
    <cellStyle name="_KT (2)_5_Kiểm toán tuyến ống nhập theo DTDC " xfId="359"/>
    <cellStyle name="_KT (2)_5_Lora-tungchau" xfId="360"/>
    <cellStyle name="_KT (2)_5_MN_Chang_Son_300609" xfId="361"/>
    <cellStyle name="_KT (2)_5_muong cap DH My Thuat" xfId="362"/>
    <cellStyle name="_KT (2)_5_Phu luc 01 - Phan xay dung - Gia tri ky HD- Ngay 4-2-09" xfId="363"/>
    <cellStyle name="_KT (2)_5_Qt-HT3PQ1(CauKho)" xfId="364"/>
    <cellStyle name="_KT (2)_5_T.TOÁN GIÁ H.ĐỒNG ĐƯỜNG DÂY TRUNG THẾ 22KV VÀ TRẠM BIẾN ÁP 560KVA" xfId="365"/>
    <cellStyle name="_KT (2)_5_Tinh toan HQKT cau cang 10.000 PDC (sua sau Tham dinh - T07-2008)" xfId="366"/>
    <cellStyle name="_KT (2)_5_TKHC-THOIQUAN-05-04-2004" xfId="367"/>
    <cellStyle name="_KT (2)_Book1" xfId="368"/>
    <cellStyle name="_KT (2)_Book1_1" xfId="369"/>
    <cellStyle name="_KT (2)_Book1_1_Cuong- Tuyen ong nhap cang" xfId="370"/>
    <cellStyle name="_KT (2)_Book1_1_Kiểm toán tuyến ống nhập theo DTDC " xfId="371"/>
    <cellStyle name="_KT (2)_Book1_Cuong- Tuyen ong nhap cang" xfId="372"/>
    <cellStyle name="_KT (2)_Book1_Kiểm toán tuyến ống nhập theo DTDC " xfId="373"/>
    <cellStyle name="_KT (2)_Book1_TKHC-THOIQUAN-05-04-2004" xfId="374"/>
    <cellStyle name="_KT (2)_Cai tao nha TN 5 tang " xfId="375"/>
    <cellStyle name="_KT (2)_Cuong- Tuyen ong nhap cang" xfId="376"/>
    <cellStyle name="_KT (2)_Dự toán bổ sung cầu cảng 10000 tấn" xfId="377"/>
    <cellStyle name="_KT (2)_Dự toán ĐIỀU CHỈNH đường dây trung thế 22KV Cù lao tào" xfId="378"/>
    <cellStyle name="_KT (2)_Dự toán hàng rào C.ty Air Liquide" xfId="379"/>
    <cellStyle name="_KT (2)_Dự toán móng trạm" xfId="380"/>
    <cellStyle name="_KT (2)_Dự toán xây dựng rào tạm kho chứa LPG" xfId="381"/>
    <cellStyle name="_KT (2)_Giai Doan 3 Hong Ngu" xfId="382"/>
    <cellStyle name="_KT (2)_Kiểm toán tuyến ống nhập theo DTDC " xfId="383"/>
    <cellStyle name="_KT (2)_Lora-tungchau" xfId="384"/>
    <cellStyle name="_KT (2)_MN_Chang_Son_300609" xfId="385"/>
    <cellStyle name="_KT (2)_PERSONAL" xfId="386"/>
    <cellStyle name="_KT (2)_PERSONAL_1.4 DU TOAN HE THONG CHONG AN MON DIEN HOA THAP AP GD II" xfId="387"/>
    <cellStyle name="_KT (2)_PERSONAL_BANG TONG HOP GIA TRI DU TOAN 1" xfId="388"/>
    <cellStyle name="_KT (2)_PERSONAL_BIA DU TOAN CO LOGO" xfId="389"/>
    <cellStyle name="_KT (2)_PERSONAL_Book1" xfId="390"/>
    <cellStyle name="_KT (2)_PERSONAL_Book1_1" xfId="391"/>
    <cellStyle name="_KT (2)_PERSONAL_Book1_Phu luc 01 - Phan xay dung - Gia tri ky HD- Ngay 4-2-09" xfId="392"/>
    <cellStyle name="_KT (2)_PERSONAL_Book1_Tinh toan HQKT cau cang 10.000 PDC (sua sau Tham dinh - T07-2008)" xfId="393"/>
    <cellStyle name="_KT (2)_PERSONAL_Dự toán bổ sung cầu cảng 10000 tấn" xfId="394"/>
    <cellStyle name="_KT (2)_PERSONAL_Dự toán ĐIỀU CHỈNH đường dây trung thế 22KV Cù lao tào" xfId="395"/>
    <cellStyle name="_KT (2)_PERSONAL_Dự toán hàng rào C.ty Air Liquide" xfId="396"/>
    <cellStyle name="_KT (2)_PERSONAL_Dự toán móng trạm" xfId="397"/>
    <cellStyle name="_KT (2)_PERSONAL_DU TOAN PHAT SINH HT DIEN - Ngay 12-9-07.rev.3-sua" xfId="398"/>
    <cellStyle name="_KT (2)_PERSONAL_DU TOAN PHAT SINH HT DIEN - SUA- 18-7-07.REV.1" xfId="399"/>
    <cellStyle name="_KT (2)_PERSONAL_Dự toán xây dựng rào tạm kho chứa LPG" xfId="400"/>
    <cellStyle name="_KT (2)_PERSONAL_Phu luc 01 - Phan xay dung - Gia tri ky HD- Ngay 4-2-09" xfId="401"/>
    <cellStyle name="_KT (2)_PERSONAL_Quyet toan bang khoan nha cong vu" xfId="402"/>
    <cellStyle name="_KT (2)_PERSONAL_Quyết toán cầu cảng xuất nhập xăng dầu Cù lao tào" xfId="403"/>
    <cellStyle name="_KT (2)_PERSONAL_QUYET TOAN KL PM3 - Ca mau (DGTH)" xfId="404"/>
    <cellStyle name="_KT (2)_PERSONAL_T.TOÁN GIÁ H.ĐỒNG ĐƯỜNG DÂY TRUNG THẾ 22KV VÀ TRẠM BIẾN ÁP 560KVA" xfId="405"/>
    <cellStyle name="_KT (2)_PERSONAL_Tinh toan HQKT cau cang 10.000 PDC (sua sau Tham dinh - T07-2008)" xfId="406"/>
    <cellStyle name="_KT (2)_PERSONAL_Tong hop KHCB 2001" xfId="407"/>
    <cellStyle name="_KT (2)_Phu luc 01 - Phan xay dung - Gia tri ky HD- Ngay 4-2-09" xfId="408"/>
    <cellStyle name="_KT (2)_Qt-HT3PQ1(CauKho)" xfId="409"/>
    <cellStyle name="_KT (2)_T.TOÁN GIÁ H.ĐỒNG ĐƯỜNG DÂY TRUNG THẾ 22KV VÀ TRẠM BIẾN ÁP 560KVA" xfId="410"/>
    <cellStyle name="_KT (2)_TG-TH" xfId="411"/>
    <cellStyle name="_KT (2)_Tinh toan HQKT cau cang 10.000 PDC (sua sau Tham dinh - T07-2008)" xfId="412"/>
    <cellStyle name="_KT (2)_TKHC-THOIQUAN-05-04-2004" xfId="413"/>
    <cellStyle name="_KT_TG" xfId="414"/>
    <cellStyle name="_KT_TG_1" xfId="415"/>
    <cellStyle name="_KT_TG_1_1.4 DU TOAN HE THONG CHONG AN MON DIEN HOA THAP AP GD II" xfId="416"/>
    <cellStyle name="_KT_TG_1_BANG GIA DU THAU.Rev.5" xfId="417"/>
    <cellStyle name="_KT_TG_1_BANG TONG HOP GIA TRI DU TOAN" xfId="418"/>
    <cellStyle name="_KT_TG_1_BANG TONG HOP GIA TRI DU TOAN 1" xfId="419"/>
    <cellStyle name="_KT_TG_1_BANG TONG HOP GIA TRI THANH TOAN KLXL-Thang 9-08" xfId="420"/>
    <cellStyle name="_KT_TG_1_Book1" xfId="421"/>
    <cellStyle name="_KT_TG_1_Book1_1" xfId="422"/>
    <cellStyle name="_KT_TG_1_Book1_1_Cuong- Tuyen ong nhap cang" xfId="423"/>
    <cellStyle name="_KT_TG_1_Book1_1_Kiểm toán tuyến ống nhập theo DTDC " xfId="424"/>
    <cellStyle name="_KT_TG_1_Book1_2" xfId="425"/>
    <cellStyle name="_KT_TG_1_Book1_Book1" xfId="426"/>
    <cellStyle name="_KT_TG_1_Book1_Cuong- Tuyen ong nhap cang" xfId="427"/>
    <cellStyle name="_KT_TG_1_Book1_Kiểm toán tuyến ống nhập theo DTDC " xfId="428"/>
    <cellStyle name="_KT_TG_1_Book1_Phu luc 01 - Phan xay dung - Gia tri ky HD- Ngay 4-2-09" xfId="429"/>
    <cellStyle name="_KT_TG_1_Book1_Tinh toan HQKT cau cang 10.000 PDC (sua sau Tham dinh - T07-2008)" xfId="430"/>
    <cellStyle name="_KT_TG_1_Book1_TKHC-THOIQUAN-05-04-2004" xfId="431"/>
    <cellStyle name="_KT_TG_1_Cai tao nha TN 5 tang " xfId="432"/>
    <cellStyle name="_KT_TG_1_Cuong- Tuyen ong nhap cang" xfId="433"/>
    <cellStyle name="_KT_TG_1_DAU NOI PL-CL TAI PHU LAMHC" xfId="434"/>
    <cellStyle name="_KT_TG_1_DT kho 50x72 ,52x45m -11-5" xfId="435"/>
    <cellStyle name="_KT_TG_1_DT kho 50x72 ,52x45m ASIA NUTRITION" xfId="436"/>
    <cellStyle name="_KT_TG_1_DTkho 52x70m ASIA NUTRITION" xfId="437"/>
    <cellStyle name="_KT_TG_1_DTkho 52x70m ASIA NUTRITION-change-tuong bt6m" xfId="438"/>
    <cellStyle name="_KT_TG_1_DTkho 52x70m ASIA NUTRITION-seno betong" xfId="439"/>
    <cellStyle name="_KT_TG_1_Dự toán bổ sung cầu cảng 10000 tấn" xfId="440"/>
    <cellStyle name="_KT_TG_1_Dự toán ĐIỀU CHỈNH đường dây trung thế 22KV Cù lao tào" xfId="441"/>
    <cellStyle name="_KT_TG_1_Dự toán hàng rào C.ty Air Liquide" xfId="442"/>
    <cellStyle name="_KT_TG_1_Dự toán móng trạm" xfId="443"/>
    <cellStyle name="_KT_TG_1_Dự toán xây dựng rào tạm kho chứa LPG" xfId="444"/>
    <cellStyle name="_KT_TG_1_Giai Doan 3 Hong Ngu" xfId="445"/>
    <cellStyle name="_KT_TG_1_Kiểm toán tuyến ống nhập theo DTDC " xfId="446"/>
    <cellStyle name="_KT_TG_1_Lora-tungchau" xfId="447"/>
    <cellStyle name="_KT_TG_1_MN_Chang_Son_300609" xfId="448"/>
    <cellStyle name="_KT_TG_1_muong cap DH My Thuat" xfId="449"/>
    <cellStyle name="_KT_TG_1_Phu luc 01 - Phan xay dung - Gia tri ky HD- Ngay 4-2-09" xfId="450"/>
    <cellStyle name="_KT_TG_1_Qt-HT3PQ1(CauKho)" xfId="451"/>
    <cellStyle name="_KT_TG_1_T.TOÁN GIÁ H.ĐỒNG ĐƯỜNG DÂY TRUNG THẾ 22KV VÀ TRẠM BIẾN ÁP 560KVA" xfId="452"/>
    <cellStyle name="_KT_TG_1_Tinh toan HQKT cau cang 10.000 PDC (sua sau Tham dinh - T07-2008)" xfId="453"/>
    <cellStyle name="_KT_TG_1_TKHC-THOIQUAN-05-04-2004" xfId="454"/>
    <cellStyle name="_KT_TG_2" xfId="455"/>
    <cellStyle name="_KT_TG_2_1.4 DU TOAN HE THONG CHONG AN MON DIEN HOA THAP AP GD II" xfId="456"/>
    <cellStyle name="_KT_TG_2_BANG GIA DU THAU.Rev.5" xfId="457"/>
    <cellStyle name="_KT_TG_2_BANG TONG HOP GIA TRI DU TOAN" xfId="458"/>
    <cellStyle name="_KT_TG_2_BANG TONG HOP GIA TRI DU TOAN 1" xfId="459"/>
    <cellStyle name="_KT_TG_2_BANG TONG HOP GIA TRI THANH TOAN KLXL-Thang 9-08" xfId="460"/>
    <cellStyle name="_KT_TG_2_Book1" xfId="461"/>
    <cellStyle name="_KT_TG_2_Book1_1" xfId="462"/>
    <cellStyle name="_KT_TG_2_Book1_1_Cuong- Tuyen ong nhap cang" xfId="463"/>
    <cellStyle name="_KT_TG_2_Book1_1_Kiểm toán tuyến ống nhập theo DTDC " xfId="464"/>
    <cellStyle name="_KT_TG_2_Book1_2" xfId="465"/>
    <cellStyle name="_KT_TG_2_Book1_Book1" xfId="466"/>
    <cellStyle name="_KT_TG_2_Book1_Cuong- Tuyen ong nhap cang" xfId="467"/>
    <cellStyle name="_KT_TG_2_Book1_Kiểm toán tuyến ống nhập theo DTDC " xfId="468"/>
    <cellStyle name="_KT_TG_2_Book1_Phu luc 01 - Phan xay dung - Gia tri ky HD- Ngay 4-2-09" xfId="469"/>
    <cellStyle name="_KT_TG_2_Book1_Tinh toan HQKT cau cang 10.000 PDC (sua sau Tham dinh - T07-2008)" xfId="470"/>
    <cellStyle name="_KT_TG_2_Book1_TKHC-THOIQUAN-05-04-2004" xfId="471"/>
    <cellStyle name="_KT_TG_2_Cai tao nha TN 5 tang " xfId="472"/>
    <cellStyle name="_KT_TG_2_Cuong- Tuyen ong nhap cang" xfId="473"/>
    <cellStyle name="_KT_TG_2_DAU NOI PL-CL TAI PHU LAMHC" xfId="474"/>
    <cellStyle name="_KT_TG_2_DT kho 50x72 ,52x45m -11-5" xfId="475"/>
    <cellStyle name="_KT_TG_2_DT kho 50x72 ,52x45m ASIA NUTRITION" xfId="476"/>
    <cellStyle name="_KT_TG_2_DTkho 52x70m ASIA NUTRITION" xfId="477"/>
    <cellStyle name="_KT_TG_2_DTkho 52x70m ASIA NUTRITION-change-tuong bt6m" xfId="478"/>
    <cellStyle name="_KT_TG_2_DTkho 52x70m ASIA NUTRITION-seno betong" xfId="479"/>
    <cellStyle name="_KT_TG_2_Dự toán bổ sung cầu cảng 10000 tấn" xfId="480"/>
    <cellStyle name="_KT_TG_2_Dự toán ĐIỀU CHỈNH đường dây trung thế 22KV Cù lao tào" xfId="481"/>
    <cellStyle name="_KT_TG_2_Dự toán hàng rào C.ty Air Liquide" xfId="482"/>
    <cellStyle name="_KT_TG_2_Dự toán móng trạm" xfId="483"/>
    <cellStyle name="_KT_TG_2_Dự toán xây dựng rào tạm kho chứa LPG" xfId="484"/>
    <cellStyle name="_KT_TG_2_Giai Doan 3 Hong Ngu" xfId="485"/>
    <cellStyle name="_KT_TG_2_Kiểm toán tuyến ống nhập theo DTDC " xfId="486"/>
    <cellStyle name="_KT_TG_2_Lora-tungchau" xfId="487"/>
    <cellStyle name="_KT_TG_2_MN_Chang_Son_300609" xfId="488"/>
    <cellStyle name="_KT_TG_2_muong cap DH My Thuat" xfId="489"/>
    <cellStyle name="_KT_TG_2_Phu luc 01 - Phan xay dung - Gia tri ky HD- Ngay 4-2-09" xfId="490"/>
    <cellStyle name="_KT_TG_2_Qt-HT3PQ1(CauKho)" xfId="491"/>
    <cellStyle name="_KT_TG_2_T.TOÁN GIÁ H.ĐỒNG ĐƯỜNG DÂY TRUNG THẾ 22KV VÀ TRẠM BIẾN ÁP 560KVA" xfId="492"/>
    <cellStyle name="_KT_TG_2_Tinh toan HQKT cau cang 10.000 PDC (sua sau Tham dinh - T07-2008)" xfId="493"/>
    <cellStyle name="_KT_TG_2_TKHC-THOIQUAN-05-04-2004" xfId="494"/>
    <cellStyle name="_KT_TG_3" xfId="495"/>
    <cellStyle name="_KT_TG_4" xfId="496"/>
    <cellStyle name="_KT_TG_4_Lora-tungchau" xfId="497"/>
    <cellStyle name="_KT_TG_4_Qt-HT3PQ1(CauKho)" xfId="498"/>
    <cellStyle name="_Lora-tungchau" xfId="499"/>
    <cellStyle name="_MN_Chang_Son_300609" xfId="500"/>
    <cellStyle name="_PERSONAL" xfId="501"/>
    <cellStyle name="_PERSONAL_1.4 DU TOAN HE THONG CHONG AN MON DIEN HOA THAP AP GD II" xfId="502"/>
    <cellStyle name="_PERSONAL_BANG TONG HOP GIA TRI DU TOAN 1" xfId="503"/>
    <cellStyle name="_PERSONAL_BIA DU TOAN CO LOGO" xfId="504"/>
    <cellStyle name="_PERSONAL_Book1" xfId="505"/>
    <cellStyle name="_PERSONAL_Book1_1" xfId="506"/>
    <cellStyle name="_PERSONAL_Book1_Phu luc 01 - Phan xay dung - Gia tri ky HD- Ngay 4-2-09" xfId="507"/>
    <cellStyle name="_PERSONAL_Book1_Tinh toan HQKT cau cang 10.000 PDC (sua sau Tham dinh - T07-2008)" xfId="508"/>
    <cellStyle name="_PERSONAL_Dự toán bổ sung cầu cảng 10000 tấn" xfId="509"/>
    <cellStyle name="_PERSONAL_Dự toán ĐIỀU CHỈNH đường dây trung thế 22KV Cù lao tào" xfId="510"/>
    <cellStyle name="_PERSONAL_Dự toán hàng rào C.ty Air Liquide" xfId="511"/>
    <cellStyle name="_PERSONAL_Dự toán móng trạm" xfId="512"/>
    <cellStyle name="_PERSONAL_DU TOAN PHAT SINH HT DIEN - Ngay 12-9-07.rev.3-sua" xfId="513"/>
    <cellStyle name="_PERSONAL_DU TOAN PHAT SINH HT DIEN - SUA- 18-7-07.REV.1" xfId="514"/>
    <cellStyle name="_PERSONAL_Dự toán xây dựng rào tạm kho chứa LPG" xfId="515"/>
    <cellStyle name="_PERSONAL_Phu luc 01 - Phan xay dung - Gia tri ky HD- Ngay 4-2-09" xfId="516"/>
    <cellStyle name="_PERSONAL_Quyet toan bang khoan nha cong vu" xfId="517"/>
    <cellStyle name="_PERSONAL_Quyết toán cầu cảng xuất nhập xăng dầu Cù lao tào" xfId="518"/>
    <cellStyle name="_PERSONAL_QUYET TOAN KL PM3 - Ca mau (DGTH)" xfId="519"/>
    <cellStyle name="_PERSONAL_T.TOÁN GIÁ H.ĐỒNG ĐƯỜNG DÂY TRUNG THẾ 22KV VÀ TRẠM BIẾN ÁP 560KVA" xfId="520"/>
    <cellStyle name="_PERSONAL_Tinh toan HQKT cau cang 10.000 PDC (sua sau Tham dinh - T07-2008)" xfId="521"/>
    <cellStyle name="_PERSONAL_Tong hop KHCB 2001" xfId="522"/>
    <cellStyle name="_Phu luc 01 - Phan xay dung - Gia tri ky HD- Ngay 4-2-09" xfId="523"/>
    <cellStyle name="_Qt-HT3PQ1(CauKho)" xfId="524"/>
    <cellStyle name="_Quyết toán cầu cảng xuất nhập xăng dầu Cù lao tào" xfId="525"/>
    <cellStyle name="_Sheet2" xfId="526"/>
    <cellStyle name="_So sanh gia thi cong Tuongvay Zone B" xfId="527"/>
    <cellStyle name="_SONACONS_FASHIONGARMENTS_XUONG(70X80)_K26B8_F02" xfId="528"/>
    <cellStyle name="_T.TOÁN GIÁ H.ĐỒNG ĐƯỜNG DÂY TRUNG THẾ 22KV VÀ TRẠM BIẾN ÁP 560KVA" xfId="529"/>
    <cellStyle name="_TC - Bang so sanh gia Tran Dai Phat" xfId="530"/>
    <cellStyle name="_Technical Data Pumps" xfId="531"/>
    <cellStyle name="_TG-TH" xfId="532"/>
    <cellStyle name="_TG-TH_1" xfId="533"/>
    <cellStyle name="_TG-TH_1_1.4 DU TOAN HE THONG CHONG AN MON DIEN HOA THAP AP GD II" xfId="534"/>
    <cellStyle name="_TG-TH_1_BANG GIA DU THAU.Rev.5" xfId="535"/>
    <cellStyle name="_TG-TH_1_BANG TONG HOP GIA TRI DU TOAN" xfId="536"/>
    <cellStyle name="_TG-TH_1_BANG TONG HOP GIA TRI DU TOAN 1" xfId="537"/>
    <cellStyle name="_TG-TH_1_BANG TONG HOP GIA TRI THANH TOAN KLXL-Thang 9-08" xfId="538"/>
    <cellStyle name="_TG-TH_1_Book1" xfId="539"/>
    <cellStyle name="_TG-TH_1_Book1_1" xfId="540"/>
    <cellStyle name="_TG-TH_1_Book1_1_Cuong- Tuyen ong nhap cang" xfId="541"/>
    <cellStyle name="_TG-TH_1_Book1_1_Kiểm toán tuyến ống nhập theo DTDC " xfId="542"/>
    <cellStyle name="_TG-TH_1_Book1_2" xfId="543"/>
    <cellStyle name="_TG-TH_1_Book1_Book1" xfId="544"/>
    <cellStyle name="_TG-TH_1_Book1_Cuong- Tuyen ong nhap cang" xfId="545"/>
    <cellStyle name="_TG-TH_1_Book1_Kiểm toán tuyến ống nhập theo DTDC " xfId="546"/>
    <cellStyle name="_TG-TH_1_Book1_Phu luc 01 - Phan xay dung - Gia tri ky HD- Ngay 4-2-09" xfId="547"/>
    <cellStyle name="_TG-TH_1_Book1_Tinh toan HQKT cau cang 10.000 PDC (sua sau Tham dinh - T07-2008)" xfId="548"/>
    <cellStyle name="_TG-TH_1_Book1_TKHC-THOIQUAN-05-04-2004" xfId="549"/>
    <cellStyle name="_TG-TH_1_Cai tao nha TN 5 tang " xfId="550"/>
    <cellStyle name="_TG-TH_1_Cuong- Tuyen ong nhap cang" xfId="551"/>
    <cellStyle name="_TG-TH_1_DAU NOI PL-CL TAI PHU LAMHC" xfId="552"/>
    <cellStyle name="_TG-TH_1_DT kho 50x72 ,52x45m -11-5" xfId="553"/>
    <cellStyle name="_TG-TH_1_DT kho 50x72 ,52x45m ASIA NUTRITION" xfId="554"/>
    <cellStyle name="_TG-TH_1_DTkho 52x70m ASIA NUTRITION" xfId="555"/>
    <cellStyle name="_TG-TH_1_DTkho 52x70m ASIA NUTRITION-change-tuong bt6m" xfId="556"/>
    <cellStyle name="_TG-TH_1_DTkho 52x70m ASIA NUTRITION-seno betong" xfId="557"/>
    <cellStyle name="_TG-TH_1_Dự toán bổ sung cầu cảng 10000 tấn" xfId="558"/>
    <cellStyle name="_TG-TH_1_Dự toán ĐIỀU CHỈNH đường dây trung thế 22KV Cù lao tào" xfId="559"/>
    <cellStyle name="_TG-TH_1_Dự toán hàng rào C.ty Air Liquide" xfId="560"/>
    <cellStyle name="_TG-TH_1_Dự toán móng trạm" xfId="561"/>
    <cellStyle name="_TG-TH_1_Dự toán xây dựng rào tạm kho chứa LPG" xfId="562"/>
    <cellStyle name="_TG-TH_1_Giai Doan 3 Hong Ngu" xfId="563"/>
    <cellStyle name="_TG-TH_1_Kiểm toán tuyến ống nhập theo DTDC " xfId="564"/>
    <cellStyle name="_TG-TH_1_Lora-tungchau" xfId="565"/>
    <cellStyle name="_TG-TH_1_MN_Chang_Son_300609" xfId="566"/>
    <cellStyle name="_TG-TH_1_muong cap DH My Thuat" xfId="567"/>
    <cellStyle name="_TG-TH_1_Phu luc 01 - Phan xay dung - Gia tri ky HD- Ngay 4-2-09" xfId="568"/>
    <cellStyle name="_TG-TH_1_Qt-HT3PQ1(CauKho)" xfId="569"/>
    <cellStyle name="_TG-TH_1_T.TOÁN GIÁ H.ĐỒNG ĐƯỜNG DÂY TRUNG THẾ 22KV VÀ TRẠM BIẾN ÁP 560KVA" xfId="570"/>
    <cellStyle name="_TG-TH_1_Tinh toan HQKT cau cang 10.000 PDC (sua sau Tham dinh - T07-2008)" xfId="571"/>
    <cellStyle name="_TG-TH_1_TKHC-THOIQUAN-05-04-2004" xfId="572"/>
    <cellStyle name="_TG-TH_2" xfId="573"/>
    <cellStyle name="_TG-TH_2_1.4 DU TOAN HE THONG CHONG AN MON DIEN HOA THAP AP GD II" xfId="574"/>
    <cellStyle name="_TG-TH_2_BANG GIA DU THAU.Rev.5" xfId="575"/>
    <cellStyle name="_TG-TH_2_BANG TONG HOP GIA TRI DU TOAN" xfId="576"/>
    <cellStyle name="_TG-TH_2_BANG TONG HOP GIA TRI DU TOAN 1" xfId="577"/>
    <cellStyle name="_TG-TH_2_BANG TONG HOP GIA TRI THANH TOAN KLXL-Thang 9-08" xfId="578"/>
    <cellStyle name="_TG-TH_2_Book1" xfId="579"/>
    <cellStyle name="_TG-TH_2_Book1_1" xfId="580"/>
    <cellStyle name="_TG-TH_2_Book1_1_Cuong- Tuyen ong nhap cang" xfId="581"/>
    <cellStyle name="_TG-TH_2_Book1_1_Kiểm toán tuyến ống nhập theo DTDC " xfId="582"/>
    <cellStyle name="_TG-TH_2_Book1_2" xfId="583"/>
    <cellStyle name="_TG-TH_2_Book1_Book1" xfId="584"/>
    <cellStyle name="_TG-TH_2_Book1_Cuong- Tuyen ong nhap cang" xfId="585"/>
    <cellStyle name="_TG-TH_2_Book1_Kiểm toán tuyến ống nhập theo DTDC " xfId="586"/>
    <cellStyle name="_TG-TH_2_Book1_Phu luc 01 - Phan xay dung - Gia tri ky HD- Ngay 4-2-09" xfId="587"/>
    <cellStyle name="_TG-TH_2_Book1_Tinh toan HQKT cau cang 10.000 PDC (sua sau Tham dinh - T07-2008)" xfId="588"/>
    <cellStyle name="_TG-TH_2_Book1_TKHC-THOIQUAN-05-04-2004" xfId="589"/>
    <cellStyle name="_TG-TH_2_Cai tao nha TN 5 tang " xfId="590"/>
    <cellStyle name="_TG-TH_2_Cuong- Tuyen ong nhap cang" xfId="591"/>
    <cellStyle name="_TG-TH_2_DAU NOI PL-CL TAI PHU LAMHC" xfId="592"/>
    <cellStyle name="_TG-TH_2_DT kho 50x72 ,52x45m -11-5" xfId="593"/>
    <cellStyle name="_TG-TH_2_DT kho 50x72 ,52x45m ASIA NUTRITION" xfId="594"/>
    <cellStyle name="_TG-TH_2_DTkho 52x70m ASIA NUTRITION" xfId="595"/>
    <cellStyle name="_TG-TH_2_DTkho 52x70m ASIA NUTRITION-change-tuong bt6m" xfId="596"/>
    <cellStyle name="_TG-TH_2_DTkho 52x70m ASIA NUTRITION-seno betong" xfId="597"/>
    <cellStyle name="_TG-TH_2_Dự toán bổ sung cầu cảng 10000 tấn" xfId="598"/>
    <cellStyle name="_TG-TH_2_Dự toán ĐIỀU CHỈNH đường dây trung thế 22KV Cù lao tào" xfId="599"/>
    <cellStyle name="_TG-TH_2_Dự toán hàng rào C.ty Air Liquide" xfId="600"/>
    <cellStyle name="_TG-TH_2_Dự toán móng trạm" xfId="601"/>
    <cellStyle name="_TG-TH_2_Dự toán xây dựng rào tạm kho chứa LPG" xfId="602"/>
    <cellStyle name="_TG-TH_2_Giai Doan 3 Hong Ngu" xfId="603"/>
    <cellStyle name="_TG-TH_2_Kiểm toán tuyến ống nhập theo DTDC " xfId="604"/>
    <cellStyle name="_TG-TH_2_Lora-tungchau" xfId="605"/>
    <cellStyle name="_TG-TH_2_MN_Chang_Son_300609" xfId="606"/>
    <cellStyle name="_TG-TH_2_muong cap DH My Thuat" xfId="607"/>
    <cellStyle name="_TG-TH_2_Phu luc 01 - Phan xay dung - Gia tri ky HD- Ngay 4-2-09" xfId="608"/>
    <cellStyle name="_TG-TH_2_Qt-HT3PQ1(CauKho)" xfId="609"/>
    <cellStyle name="_TG-TH_2_T.TOÁN GIÁ H.ĐỒNG ĐƯỜNG DÂY TRUNG THẾ 22KV VÀ TRẠM BIẾN ÁP 560KVA" xfId="610"/>
    <cellStyle name="_TG-TH_2_Tinh toan HQKT cau cang 10.000 PDC (sua sau Tham dinh - T07-2008)" xfId="611"/>
    <cellStyle name="_TG-TH_2_TKHC-THOIQUAN-05-04-2004" xfId="612"/>
    <cellStyle name="_TG-TH_3" xfId="613"/>
    <cellStyle name="_TG-TH_3_Lora-tungchau" xfId="614"/>
    <cellStyle name="_TG-TH_3_Qt-HT3PQ1(CauKho)" xfId="615"/>
    <cellStyle name="_TG-TH_4" xfId="616"/>
    <cellStyle name="_Tinh toan cau cang 10.000 DWT" xfId="617"/>
    <cellStyle name="_Tinh toan HQKT cau cang 10.000 PDC (sua sau Tham dinh - T07-2008)" xfId="618"/>
    <cellStyle name="_TKHC-THOIQUAN-05-04-2004" xfId="619"/>
    <cellStyle name="_Tong hop may cheu nganh 1" xfId="620"/>
    <cellStyle name="_Vc" xfId="621"/>
    <cellStyle name="_Vc_Book1" xfId="622"/>
    <cellStyle name="_ÿÿÿÿÿ" xfId="623"/>
    <cellStyle name="_ÿÿÿÿÿ_1" xfId="624"/>
    <cellStyle name="_갑지양식(기본)" xfId="625"/>
    <cellStyle name="_건축" xfId="626"/>
    <cellStyle name="_건축공사대갑내역(전체)" xfId="627"/>
    <cellStyle name="_건축공사실행내역" xfId="628"/>
    <cellStyle name="_건축대갑2차" xfId="629"/>
    <cellStyle name="_건축실행2차" xfId="630"/>
    <cellStyle name="_견적1228" xfId="631"/>
    <cellStyle name="_견적내역서" xfId="632"/>
    <cellStyle name="_견적서 표지 및 속지" xfId="633"/>
    <cellStyle name="_견적서집계" xfId="634"/>
    <cellStyle name="_계약내역서" xfId="635"/>
    <cellStyle name="_계약변경2차(대덕전자)" xfId="636"/>
    <cellStyle name="_계약변경최종(대덕전자)" xfId="637"/>
    <cellStyle name="_공내역(사평로빗물)" xfId="638"/>
    <cellStyle name="_공내역(사평로빗물)_견적서양식(1)" xfId="639"/>
    <cellStyle name="_공내역(사평로빗물)_견적서양식(2)" xfId="640"/>
    <cellStyle name="_공사가견적내역(판넬&amp;단열제외)" xfId="641"/>
    <cellStyle name="_궤도공내역서" xfId="642"/>
    <cellStyle name="_궤도내역(공)" xfId="643"/>
    <cellStyle name="_금융비용(예1)" xfId="644"/>
    <cellStyle name="_기본단가" xfId="645"/>
    <cellStyle name="_김제부대입찰내역" xfId="646"/>
    <cellStyle name="_김포양촌지구 Eco-Highway(포스코건설,대우건설)" xfId="647"/>
    <cellStyle name="_단가표" xfId="648"/>
    <cellStyle name="_대곡댐 이설도로 건설공사" xfId="649"/>
    <cellStyle name="_대곡댐 이설도로 건설공사_갑지양식(기본)" xfId="650"/>
    <cellStyle name="_대덕2차견적(1차수정)내역서" xfId="651"/>
    <cellStyle name="_대안투찰내역(0221)" xfId="652"/>
    <cellStyle name="_대안투찰내역(0221)_★이화-삼계도급실행(2003.04.11)" xfId="653"/>
    <cellStyle name="_대안투찰내역(0223)" xfId="654"/>
    <cellStyle name="_대안투찰내역(0223)_★이화-삼계도급실행(2003.04.11)" xfId="655"/>
    <cellStyle name="_대안투찰내역(확정본0226)" xfId="656"/>
    <cellStyle name="_대안투찰내역(확정본0226)_★이화-삼계도급실행(2003.04.11)" xfId="657"/>
    <cellStyle name="_도급실행0211" xfId="658"/>
    <cellStyle name="_도급실행0211_★이화-삼계도급실행(2003.04.11)" xfId="659"/>
    <cellStyle name="_동서관통도로-인화" xfId="660"/>
    <cellStyle name="_동서관통도로-지티씨" xfId="661"/>
    <cellStyle name="_디에스 엘시디(설비)" xfId="662"/>
    <cellStyle name="_문배동 k-에센스 타운 신축공사" xfId="663"/>
    <cellStyle name="_미일초등.미아중 공사대비표" xfId="664"/>
    <cellStyle name="_변경갑지" xfId="665"/>
    <cellStyle name="_변경내역5" xfId="666"/>
    <cellStyle name="_변경내역7(보고)" xfId="667"/>
    <cellStyle name="_부대입찰결과(수비지구)" xfId="668"/>
    <cellStyle name="_상계3지구아파트및신트리 아파트형공장-1월10일" xfId="669"/>
    <cellStyle name="_상수도(대홍)" xfId="670"/>
    <cellStyle name="_설계투찰내역(감곡지구)" xfId="671"/>
    <cellStyle name="_설계투찰내역(김제1-1공구)" xfId="672"/>
    <cellStyle name="_설계투찰내역(신역사대로)" xfId="673"/>
    <cellStyle name="_설계투찰내역(화성동탄3공구)" xfId="674"/>
    <cellStyle name="_설계투찰내역(흥산지구)" xfId="675"/>
    <cellStyle name="_설변3" xfId="676"/>
    <cellStyle name="_설비공사(전체)" xfId="677"/>
    <cellStyle name="_설비공사대갑내역" xfId="678"/>
    <cellStyle name="_설비공사실행내역" xfId="679"/>
    <cellStyle name="_설비실행내역" xfId="680"/>
    <cellStyle name="_소방전기실행내역" xfId="681"/>
    <cellStyle name="_송도신도시1-2공구(투찰)" xfId="682"/>
    <cellStyle name="_송도신도시1-2공구(투찰)_궤도공사" xfId="683"/>
    <cellStyle name="_송도신도시1-2공구(투찰)_궤도공사_궤도공사" xfId="684"/>
    <cellStyle name="_수원-오리간 복선전철(삼보기술단)" xfId="685"/>
    <cellStyle name="_스템코" xfId="686"/>
    <cellStyle name="_신성" xfId="687"/>
    <cellStyle name="_실행(탄천변)" xfId="688"/>
    <cellStyle name="_실행내역" xfId="689"/>
    <cellStyle name="_실행내역(가능배수)" xfId="690"/>
    <cellStyle name="_실행내역(계룡터널)" xfId="691"/>
    <cellStyle name="_실행내역(김제1-1공구)" xfId="692"/>
    <cellStyle name="_실행내역(분당3공구)" xfId="693"/>
    <cellStyle name="_실행내역(성읍지구)" xfId="694"/>
    <cellStyle name="_실행내역(신역사대로)" xfId="695"/>
    <cellStyle name="_실행내역(제천도담)" xfId="696"/>
    <cellStyle name="_실행내역(흥산지구)" xfId="697"/>
    <cellStyle name="_실행최종(12.18)" xfId="698"/>
    <cellStyle name="_심텍공장견적서" xfId="699"/>
    <cellStyle name="_엔길 네고 자재,노무비" xfId="700"/>
    <cellStyle name="_예가견적내역서1" xfId="701"/>
    <cellStyle name="_윈스텍가설020625" xfId="702"/>
    <cellStyle name="_윈스텍가설020628" xfId="703"/>
    <cellStyle name="_인원계획표 " xfId="704"/>
    <cellStyle name="_인원계획표 _(주)삼호" xfId="705"/>
    <cellStyle name="_인원계획표 _(주)삼호_견적서양식(1)" xfId="706"/>
    <cellStyle name="_인원계획표 _(주)삼호_견적서양식(2)" xfId="707"/>
    <cellStyle name="_인원계획표 _★이화-삼계도급실행(2003.04.11)" xfId="708"/>
    <cellStyle name="_인원계획표 _020303-동묘역(대우)" xfId="709"/>
    <cellStyle name="_인원계획표 _020303-동묘역(대우)_908공구실행(울트라)" xfId="710"/>
    <cellStyle name="_인원계획표 _020303-동묘역(대우)_908공구실행(울트라)_견적서양식(1)" xfId="711"/>
    <cellStyle name="_인원계획표 _020303-동묘역(대우)_908공구실행(울트라)_견적서양식(2)" xfId="712"/>
    <cellStyle name="_인원계획표 _020303-동묘역(대우)_견적서양식(1)" xfId="713"/>
    <cellStyle name="_인원계획표 _020303-동묘역(대우)_견적서양식(2)" xfId="714"/>
    <cellStyle name="_인원계획표 _020304-낙동강하구둑(울트라건설)" xfId="715"/>
    <cellStyle name="_인원계획표 _020304-낙동강하구둑(울트라건설)_908공구실행(울트라)" xfId="716"/>
    <cellStyle name="_인원계획표 _020304-낙동강하구둑(울트라건설)_908공구실행(울트라)_견적서양식(1)" xfId="717"/>
    <cellStyle name="_인원계획표 _020304-낙동강하구둑(울트라건설)_908공구실행(울트라)_견적서양식(2)" xfId="718"/>
    <cellStyle name="_인원계획표 _020304-낙동강하구둑(울트라건설)_견적서양식(1)" xfId="719"/>
    <cellStyle name="_인원계획표 _020304-낙동강하구둑(울트라건설)_견적서양식(2)" xfId="720"/>
    <cellStyle name="_인원계획표 _020501-경춘선노반신설공사" xfId="721"/>
    <cellStyle name="_인원계획표 _020501-경춘선노반신설공사(조정)" xfId="722"/>
    <cellStyle name="_인원계획표 _020501-경춘선노반신설공사(조정)_견적서양식(1)" xfId="723"/>
    <cellStyle name="_인원계획표 _020501-경춘선노반신설공사(조정)_견적서양식(2)" xfId="724"/>
    <cellStyle name="_인원계획표 _020501-경춘선노반신설공사_견적서양식(1)" xfId="725"/>
    <cellStyle name="_인원계획표 _020501-경춘선노반신설공사_견적서양식(2)" xfId="726"/>
    <cellStyle name="_인원계획표 _45호선 11공구 유지관리 사면계측(도로교통기술원)" xfId="727"/>
    <cellStyle name="_인원계획표 _가실행 및 총괄(5공구)" xfId="728"/>
    <cellStyle name="_인원계획표 _갑지양식(기본)" xfId="729"/>
    <cellStyle name="_인원계획표 _견적서양식(1)" xfId="730"/>
    <cellStyle name="_인원계획표 _견적서양식(2)" xfId="731"/>
    <cellStyle name="_인원계획표 _공내역(사평로빗물)" xfId="732"/>
    <cellStyle name="_인원계획표 _공내역(사평로빗물)_견적서양식(1)" xfId="733"/>
    <cellStyle name="_인원계획표 _공내역(사평로빗물)_견적서양식(2)" xfId="734"/>
    <cellStyle name="_인원계획표 _궤도공사" xfId="735"/>
    <cellStyle name="_인원계획표 _궤도공사_궤도공사" xfId="736"/>
    <cellStyle name="_인원계획표 _금호10구역재개발현장(대우)" xfId="737"/>
    <cellStyle name="_인원계획표 _금호10구역재개발현장(대우)_908공구실행(울트라)" xfId="738"/>
    <cellStyle name="_인원계획표 _금호10구역재개발현장(대우)_908공구실행(울트라)_견적서양식(1)" xfId="739"/>
    <cellStyle name="_인원계획표 _금호10구역재개발현장(대우)_908공구실행(울트라)_견적서양식(2)" xfId="740"/>
    <cellStyle name="_인원계획표 _금호10구역재개발현장(대우)_견적서양식(1)" xfId="741"/>
    <cellStyle name="_인원계획표 _금호10구역재개발현장(대우)_견적서양식(2)" xfId="742"/>
    <cellStyle name="_인원계획표 _기본단가" xfId="743"/>
    <cellStyle name="_인원계획표 _대곡댐 이설도로 건설공사" xfId="744"/>
    <cellStyle name="_인원계획표 _대곡댐 이설도로 건설공사_갑지양식(기본)" xfId="745"/>
    <cellStyle name="_인원계획표 _대안투찰내역(0221)" xfId="746"/>
    <cellStyle name="_인원계획표 _대안투찰내역(0221)_★이화-삼계도급실행(2003.04.11)" xfId="747"/>
    <cellStyle name="_인원계획표 _대안투찰내역(0223)" xfId="748"/>
    <cellStyle name="_인원계획표 _대안투찰내역(0223)_★이화-삼계도급실행(2003.04.11)" xfId="749"/>
    <cellStyle name="_인원계획표 _대안투찰내역(확정본0226)" xfId="750"/>
    <cellStyle name="_인원계획표 _대안투찰내역(확정본0226)_★이화-삼계도급실행(2003.04.11)" xfId="751"/>
    <cellStyle name="_인원계획표 _도급실행0211" xfId="752"/>
    <cellStyle name="_인원계획표 _도급실행0211_★이화-삼계도급실행(2003.04.11)" xfId="753"/>
    <cellStyle name="_인원계획표 _수도권상수도6-2공구(삼성물산)" xfId="754"/>
    <cellStyle name="_인원계획표 _수도권상수도6-2공구(삼성물산)_수도권상수도6-2공구(삼성물산)" xfId="755"/>
    <cellStyle name="_인원계획표 _적격 " xfId="756"/>
    <cellStyle name="_인원계획표 _적격 _★이화-삼계도급실행(2003.04.11)" xfId="757"/>
    <cellStyle name="_인원계획표 _적격 _020303-동묘역(대우)" xfId="758"/>
    <cellStyle name="_인원계획표 _적격 _020303-동묘역(대우)_908공구실행(울트라)" xfId="759"/>
    <cellStyle name="_인원계획표 _적격 _020303-동묘역(대우)_908공구실행(울트라)_견적서양식(1)" xfId="760"/>
    <cellStyle name="_인원계획표 _적격 _020303-동묘역(대우)_908공구실행(울트라)_견적서양식(2)" xfId="761"/>
    <cellStyle name="_인원계획표 _적격 _020303-동묘역(대우)_견적서양식(1)" xfId="762"/>
    <cellStyle name="_인원계획표 _적격 _020303-동묘역(대우)_견적서양식(2)" xfId="763"/>
    <cellStyle name="_인원계획표 _적격 _020304-낙동강하구둑(울트라건설)" xfId="764"/>
    <cellStyle name="_인원계획표 _적격 _020304-낙동강하구둑(울트라건설)_908공구실행(울트라)" xfId="765"/>
    <cellStyle name="_인원계획표 _적격 _020304-낙동강하구둑(울트라건설)_908공구실행(울트라)_견적서양식(1)" xfId="766"/>
    <cellStyle name="_인원계획표 _적격 _020304-낙동강하구둑(울트라건설)_908공구실행(울트라)_견적서양식(2)" xfId="767"/>
    <cellStyle name="_인원계획표 _적격 _020304-낙동강하구둑(울트라건설)_견적서양식(1)" xfId="768"/>
    <cellStyle name="_인원계획표 _적격 _020304-낙동강하구둑(울트라건설)_견적서양식(2)" xfId="769"/>
    <cellStyle name="_인원계획표 _적격 _020501-경춘선노반신설공사" xfId="770"/>
    <cellStyle name="_인원계획표 _적격 _020501-경춘선노반신설공사(조정)" xfId="771"/>
    <cellStyle name="_인원계획표 _적격 _020501-경춘선노반신설공사(조정)_견적서양식(1)" xfId="772"/>
    <cellStyle name="_인원계획표 _적격 _020501-경춘선노반신설공사(조정)_견적서양식(2)" xfId="773"/>
    <cellStyle name="_인원계획표 _적격 _020501-경춘선노반신설공사_견적서양식(1)" xfId="774"/>
    <cellStyle name="_인원계획표 _적격 _020501-경춘선노반신설공사_견적서양식(2)" xfId="775"/>
    <cellStyle name="_인원계획표 _적격 _45호선 11공구 유지관리 사면계측(도로교통기술원)" xfId="776"/>
    <cellStyle name="_인원계획표 _적격 _갑지양식(기본)" xfId="777"/>
    <cellStyle name="_인원계획표 _적격 _견적서양식(1)" xfId="778"/>
    <cellStyle name="_인원계획표 _적격 _견적서양식(2)" xfId="779"/>
    <cellStyle name="_인원계획표 _적격 _금호10구역재개발현장(대우)" xfId="780"/>
    <cellStyle name="_인원계획표 _적격 _금호10구역재개발현장(대우)_908공구실행(울트라)" xfId="781"/>
    <cellStyle name="_인원계획표 _적격 _금호10구역재개발현장(대우)_908공구실행(울트라)_견적서양식(1)" xfId="782"/>
    <cellStyle name="_인원계획표 _적격 _금호10구역재개발현장(대우)_908공구실행(울트라)_견적서양식(2)" xfId="783"/>
    <cellStyle name="_인원계획표 _적격 _금호10구역재개발현장(대우)_견적서양식(1)" xfId="784"/>
    <cellStyle name="_인원계획표 _적격 _금호10구역재개발현장(대우)_견적서양식(2)" xfId="785"/>
    <cellStyle name="_인원계획표 _적격 _기본단가" xfId="786"/>
    <cellStyle name="_인원계획표 _적격 _대곡댐 이설도로 건설공사" xfId="787"/>
    <cellStyle name="_인원계획표 _적격 _대곡댐 이설도로 건설공사_갑지양식(기본)" xfId="788"/>
    <cellStyle name="_인원계획표 _적격 _수도권상수도6-2공구(삼성물산)" xfId="789"/>
    <cellStyle name="_인원계획표 _적격 _수도권상수도6-2공구(삼성물산)_수도권상수도6-2공구(삼성물산)" xfId="790"/>
    <cellStyle name="_인원계획표 _적격 _제2경부고속도로(한국해외기술공사)" xfId="791"/>
    <cellStyle name="_인원계획표 _적격 _중앙서소문전력구견적서" xfId="792"/>
    <cellStyle name="_인원계획표 _적격 _중앙서소문전력구견적서_견적서양식(1)" xfId="793"/>
    <cellStyle name="_인원계획표 _적격 _중앙서소문전력구견적서_견적서양식(2)" xfId="794"/>
    <cellStyle name="_인원계획표 _적격 _청계천 복원사업중 계측관리" xfId="795"/>
    <cellStyle name="_인원계획표 _적격 _청계천 복원사업중 계측관리(2004-04이후)" xfId="796"/>
    <cellStyle name="_인원계획표 _적격 _청계천 복원사업중 계측관리_Book2" xfId="797"/>
    <cellStyle name="_인원계획표 _적격 _청계천 복원사업중 계측관리_Book2_청계천 복원사업중 계측관리(2004-04이후)" xfId="798"/>
    <cellStyle name="_인원계획표 _적격 _청계천 복원사업중 계측관리_청계천 복원사업중 계측관리(2004-04이후)" xfId="799"/>
    <cellStyle name="_인원계획표 _적격 _평동산업단지진입도로개설공사(5공구)1.2공구(2월16일제출)" xfId="800"/>
    <cellStyle name="_인원계획표 _적격 _평동산업단지진입도로개설공사(5공구)1.2공구(2월16일제출)_갑지양식(기본)" xfId="801"/>
    <cellStyle name="_인원계획표 _제2경부고속도로(한국해외기술공사)" xfId="802"/>
    <cellStyle name="_인원계획표 _중앙서소문전력구견적서" xfId="803"/>
    <cellStyle name="_인원계획표 _중앙서소문전력구견적서_견적서양식(1)" xfId="804"/>
    <cellStyle name="_인원계획표 _중앙서소문전력구견적서_견적서양식(2)" xfId="805"/>
    <cellStyle name="_인원계획표 _청계천 복원사업중 계측관리" xfId="806"/>
    <cellStyle name="_인원계획표 _청계천 복원사업중 계측관리(2004-04이후)" xfId="807"/>
    <cellStyle name="_인원계획표 _청계천 복원사업중 계측관리_Book2" xfId="808"/>
    <cellStyle name="_인원계획표 _청계천 복원사업중 계측관리_Book2_청계천 복원사업중 계측관리(2004-04이후)" xfId="809"/>
    <cellStyle name="_인원계획표 _청계천 복원사업중 계측관리_청계천 복원사업중 계측관리(2004-04이후)" xfId="810"/>
    <cellStyle name="_인원계획표 _토철내역서" xfId="811"/>
    <cellStyle name="_인원계획표 _토철내역서_견적서양식(1)" xfId="812"/>
    <cellStyle name="_인원계획표 _토철내역서_견적서양식(2)" xfId="813"/>
    <cellStyle name="_인원계획표 _평동산업단지진입도로개설공사(5공구)1.2공구(2월16일제출)" xfId="814"/>
    <cellStyle name="_인원계획표 _평동산업단지진입도로개설공사(5공구)1.2공구(2월16일제출)_갑지양식(기본)" xfId="815"/>
    <cellStyle name="_인천국제공항철도" xfId="816"/>
    <cellStyle name="_인천국제공항철도(설계가-품셈)" xfId="817"/>
    <cellStyle name="_인천국제공항철도(설계가-품셈)_수도권상수도6-2공구(삼성물산)" xfId="818"/>
    <cellStyle name="_인천국제공항철도(설계가-품셈)_수도권상수도6-2공구(삼성물산)_수도권상수도6-2공구(삼성물산)" xfId="819"/>
    <cellStyle name="_인천국제공항철도(설계가-품셈)_인천국제공항철도(설계가-품셈)" xfId="820"/>
    <cellStyle name="_인천국제공항철도(설계가-품셈)_인천국제공항철도(설계가-품셈)_수도권상수도6-2공구(삼성물산)" xfId="821"/>
    <cellStyle name="_인천국제공항철도(설계가-품셈)_인천국제공항철도(설계가-품셈)_수도권상수도6-2공구(삼성물산)_수도권상수도6-2공구(삼성물산)" xfId="822"/>
    <cellStyle name="_인천국제공항철도(설계가-품셈)_인천국제공항철도(설계가-품셈)_청계천 복원사업중 계측관리" xfId="823"/>
    <cellStyle name="_인천국제공항철도(설계가-품셈)_인천국제공항철도(설계가-품셈)_청계천 복원사업중 계측관리(2004-04이후)" xfId="824"/>
    <cellStyle name="_인천국제공항철도(설계가-품셈)_인천국제공항철도(설계가-품셈)_청계천 복원사업중 계측관리_Book2" xfId="825"/>
    <cellStyle name="_인천국제공항철도(설계가-품셈)_인천국제공항철도(설계가-품셈)_청계천 복원사업중 계측관리_Book2_청계천 복원사업중 계측관리(2004-04이후)" xfId="826"/>
    <cellStyle name="_인천국제공항철도(설계가-품셈)_인천국제공항철도(설계가-품셈)_청계천 복원사업중 계측관리_청계천 복원사업중 계측관리(2004-04이후)" xfId="827"/>
    <cellStyle name="_인천국제공항철도(설계가-품셈)_청계천 복원사업중 계측관리" xfId="828"/>
    <cellStyle name="_인천국제공항철도(설계가-품셈)_청계천 복원사업중 계측관리(2004-04이후)" xfId="829"/>
    <cellStyle name="_인천국제공항철도(설계가-품셈)_청계천 복원사업중 계측관리_Book2" xfId="830"/>
    <cellStyle name="_인천국제공항철도(설계가-품셈)_청계천 복원사업중 계측관리_Book2_청계천 복원사업중 계측관리(2004-04이후)" xfId="831"/>
    <cellStyle name="_인천국제공항철도(설계가-품셈)_청계천 복원사업중 계측관리_청계천 복원사업중 계측관리(2004-04이후)" xfId="832"/>
    <cellStyle name="_인천국제공항철도_906공구(설계변경)" xfId="833"/>
    <cellStyle name="_인천국제공항철도_906공구(설계변경)_906공구(설계변경)" xfId="834"/>
    <cellStyle name="_인천국제공항철도_수도권상수도6-2공구(삼성물산)" xfId="835"/>
    <cellStyle name="_인천국제공항철도_수도권상수도6-2공구(삼성물산)_수도권상수도6-2공구(삼성물산)" xfId="836"/>
    <cellStyle name="_인천국제공항철도_인천국제공항철도" xfId="837"/>
    <cellStyle name="_인천국제공항철도_인천국제공항철도(설계가-품셈)" xfId="838"/>
    <cellStyle name="_인천국제공항철도_인천국제공항철도(설계가-품셈)_수도권상수도6-2공구(삼성물산)" xfId="839"/>
    <cellStyle name="_인천국제공항철도_인천국제공항철도(설계가-품셈)_수도권상수도6-2공구(삼성물산)_수도권상수도6-2공구(삼성물산)" xfId="840"/>
    <cellStyle name="_인천국제공항철도_인천국제공항철도(설계가-품셈)_인천국제공항철도(설계가-품셈)" xfId="841"/>
    <cellStyle name="_인천국제공항철도_인천국제공항철도(설계가-품셈)_인천국제공항철도(설계가-품셈)_수도권상수도6-2공구(삼성물산)" xfId="842"/>
    <cellStyle name="_인천국제공항철도_인천국제공항철도(설계가-품셈)_인천국제공항철도(설계가-품셈)_수도권상수도6-2공구(삼성물산)_수도권상수도6-2공구(삼성물산)" xfId="843"/>
    <cellStyle name="_인천국제공항철도_인천국제공항철도(설계가-품셈)_인천국제공항철도(설계가-품셈)_청계천 복원사업중 계측관리" xfId="844"/>
    <cellStyle name="_인천국제공항철도_인천국제공항철도(설계가-품셈)_인천국제공항철도(설계가-품셈)_청계천 복원사업중 계측관리(2004-04이후)" xfId="845"/>
    <cellStyle name="_인천국제공항철도_인천국제공항철도(설계가-품셈)_인천국제공항철도(설계가-품셈)_청계천 복원사업중 계측관리_Book2" xfId="846"/>
    <cellStyle name="_인천국제공항철도_인천국제공항철도(설계가-품셈)_인천국제공항철도(설계가-품셈)_청계천 복원사업중 계측관리_Book2_청계천 복원사업중 계측관리(2004-04이후)" xfId="847"/>
    <cellStyle name="_인천국제공항철도_인천국제공항철도(설계가-품셈)_인천국제공항철도(설계가-품셈)_청계천 복원사업중 계측관리_청계천 복원사업중 계측관리(2004-04이후)" xfId="848"/>
    <cellStyle name="_인천국제공항철도_인천국제공항철도(설계가-품셈)_청계천 복원사업중 계측관리" xfId="849"/>
    <cellStyle name="_인천국제공항철도_인천국제공항철도(설계가-품셈)_청계천 복원사업중 계측관리(2004-04이후)" xfId="850"/>
    <cellStyle name="_인천국제공항철도_인천국제공항철도(설계가-품셈)_청계천 복원사업중 계측관리_Book2" xfId="851"/>
    <cellStyle name="_인천국제공항철도_인천국제공항철도(설계가-품셈)_청계천 복원사업중 계측관리_Book2_청계천 복원사업중 계측관리(2004-04이후)" xfId="852"/>
    <cellStyle name="_인천국제공항철도_인천국제공항철도(설계가-품셈)_청계천 복원사업중 계측관리_청계천 복원사업중 계측관리(2004-04이후)" xfId="853"/>
    <cellStyle name="_인천국제공항철도_인천국제공항철도_906공구(설계변경)" xfId="854"/>
    <cellStyle name="_인천국제공항철도_인천국제공항철도_906공구(설계변경)_906공구(설계변경)" xfId="855"/>
    <cellStyle name="_인천국제공항철도_인천국제공항철도_수도권상수도6-2공구(삼성물산)" xfId="856"/>
    <cellStyle name="_인천국제공항철도_인천국제공항철도_수도권상수도6-2공구(삼성물산)_수도권상수도6-2공구(삼성물산)" xfId="857"/>
    <cellStyle name="_인천국제공항철도_인천국제공항철도_인천국제공항철도" xfId="858"/>
    <cellStyle name="_인천국제공항철도_인천국제공항철도_인천국제공항철도(설계가-품셈)" xfId="859"/>
    <cellStyle name="_인천국제공항철도_인천국제공항철도_인천국제공항철도(설계가-품셈)_수도권상수도6-2공구(삼성물산)" xfId="860"/>
    <cellStyle name="_인천국제공항철도_인천국제공항철도_인천국제공항철도(설계가-품셈)_수도권상수도6-2공구(삼성물산)_수도권상수도6-2공구(삼성물산)" xfId="861"/>
    <cellStyle name="_인천국제공항철도_인천국제공항철도_인천국제공항철도(설계가-품셈)_인천국제공항철도(설계가-품셈)" xfId="862"/>
    <cellStyle name="_인천국제공항철도_인천국제공항철도_인천국제공항철도(설계가-품셈)_인천국제공항철도(설계가-품셈)_수도권상수도6-2공구(삼성물산)" xfId="863"/>
    <cellStyle name="_인천국제공항철도_인천국제공항철도_인천국제공항철도(설계가-품셈)_인천국제공항철도(설계가-품셈)_수도권상수도6-2공구(삼성물산)_수도권상수도6-2공구(삼성물산)" xfId="864"/>
    <cellStyle name="_인천국제공항철도_인천국제공항철도_인천국제공항철도(설계가-품셈)_인천국제공항철도(설계가-품셈)_청계천 복원사업중 계측관리" xfId="865"/>
    <cellStyle name="_인천국제공항철도_인천국제공항철도_인천국제공항철도(설계가-품셈)_인천국제공항철도(설계가-품셈)_청계천 복원사업중 계측관리(2004-04이후)" xfId="866"/>
    <cellStyle name="_인천국제공항철도_인천국제공항철도_인천국제공항철도(설계가-품셈)_인천국제공항철도(설계가-품셈)_청계천 복원사업중 계측관리_Book2" xfId="867"/>
    <cellStyle name="_인천국제공항철도_인천국제공항철도_인천국제공항철도(설계가-품셈)_인천국제공항철도(설계가-품셈)_청계천 복원사업중 계측관리_Book2_청계천 복원사업중 계측관리(2004-04이후)" xfId="868"/>
    <cellStyle name="_인천국제공항철도_인천국제공항철도_인천국제공항철도(설계가-품셈)_인천국제공항철도(설계가-품셈)_청계천 복원사업중 계측관리_청계천 복원사업중 계측관리(2004-04이후)" xfId="869"/>
    <cellStyle name="_인천국제공항철도_인천국제공항철도_인천국제공항철도(설계가-품셈)_청계천 복원사업중 계측관리" xfId="870"/>
    <cellStyle name="_인천국제공항철도_인천국제공항철도_인천국제공항철도(설계가-품셈)_청계천 복원사업중 계측관리(2004-04이후)" xfId="871"/>
    <cellStyle name="_인천국제공항철도_인천국제공항철도_인천국제공항철도(설계가-품셈)_청계천 복원사업중 계측관리_Book2" xfId="872"/>
    <cellStyle name="_인천국제공항철도_인천국제공항철도_인천국제공항철도(설계가-품셈)_청계천 복원사업중 계측관리_Book2_청계천 복원사업중 계측관리(2004-04이후)" xfId="873"/>
    <cellStyle name="_인천국제공항철도_인천국제공항철도_인천국제공항철도(설계가-품셈)_청계천 복원사업중 계측관리_청계천 복원사업중 계측관리(2004-04이후)" xfId="874"/>
    <cellStyle name="_인천국제공항철도_인천국제공항철도_인천국제공항철도_수도권상수도6-2공구(삼성물산)" xfId="875"/>
    <cellStyle name="_인천국제공항철도_인천국제공항철도_인천국제공항철도_수도권상수도6-2공구(삼성물산)_수도권상수도6-2공구(삼성물산)" xfId="876"/>
    <cellStyle name="_인천국제공항철도_인천국제공항철도_인천국제공항철도_인천국제공항철도(설계가-품셈)" xfId="877"/>
    <cellStyle name="_인천국제공항철도_인천국제공항철도_인천국제공항철도_인천국제공항철도(설계가-품셈)_수도권상수도6-2공구(삼성물산)" xfId="878"/>
    <cellStyle name="_인천국제공항철도_인천국제공항철도_인천국제공항철도_인천국제공항철도(설계가-품셈)_수도권상수도6-2공구(삼성물산)_수도권상수도6-2공구(삼성물산)" xfId="879"/>
    <cellStyle name="_인천국제공항철도_인천국제공항철도_인천국제공항철도_인천국제공항철도(설계가-품셈)_인천국제공항철도(설계가-품셈)" xfId="880"/>
    <cellStyle name="_인천국제공항철도_인천국제공항철도_인천국제공항철도_인천국제공항철도(설계가-품셈)_인천국제공항철도(설계가-품셈)_수도권상수도6-2공구(삼성물산)" xfId="881"/>
    <cellStyle name="_인천국제공항철도_인천국제공항철도_인천국제공항철도_인천국제공항철도(설계가-품셈)_인천국제공항철도(설계가-품셈)_수도권상수도6-2공구(삼성물산)_수도권상수도6-2공구(삼성물산)" xfId="882"/>
    <cellStyle name="_인천국제공항철도_인천국제공항철도_인천국제공항철도_인천국제공항철도(설계가-품셈)_인천국제공항철도(설계가-품셈)_청계천 복원사업중 계측관리" xfId="883"/>
    <cellStyle name="_인천국제공항철도_인천국제공항철도_인천국제공항철도_인천국제공항철도(설계가-품셈)_인천국제공항철도(설계가-품셈)_청계천 복원사업중 계측관리(2004-04이후)" xfId="884"/>
    <cellStyle name="_인천국제공항철도_인천국제공항철도_인천국제공항철도_인천국제공항철도(설계가-품셈)_인천국제공항철도(설계가-품셈)_청계천 복원사업중 계측관리_Book2" xfId="885"/>
    <cellStyle name="_인천국제공항철도_인천국제공항철도_인천국제공항철도_인천국제공항철도(설계가-품셈)_인천국제공항철도(설계가-품셈)_청계천 복원사업중 계측관리_Book2_청계천 복원사업중 계측관리(2004-04이후)" xfId="886"/>
    <cellStyle name="_인천국제공항철도_인천국제공항철도_인천국제공항철도_인천국제공항철도(설계가-품셈)_인천국제공항철도(설계가-품셈)_청계천 복원사업중 계측관리_청계천 복원사업중 계측관리(2004-04이후)" xfId="887"/>
    <cellStyle name="_인천국제공항철도_인천국제공항철도_인천국제공항철도_인천국제공항철도(설계가-품셈)_청계천 복원사업중 계측관리" xfId="888"/>
    <cellStyle name="_인천국제공항철도_인천국제공항철도_인천국제공항철도_인천국제공항철도(설계가-품셈)_청계천 복원사업중 계측관리(2004-04이후)" xfId="889"/>
    <cellStyle name="_인천국제공항철도_인천국제공항철도_인천국제공항철도_인천국제공항철도(설계가-품셈)_청계천 복원사업중 계측관리_Book2" xfId="890"/>
    <cellStyle name="_인천국제공항철도_인천국제공항철도_인천국제공항철도_인천국제공항철도(설계가-품셈)_청계천 복원사업중 계측관리_Book2_청계천 복원사업중 계측관리(2004-04이후)" xfId="891"/>
    <cellStyle name="_인천국제공항철도_인천국제공항철도_인천국제공항철도_인천국제공항철도(설계가-품셈)_청계천 복원사업중 계측관리_청계천 복원사업중 계측관리(2004-04이후)" xfId="892"/>
    <cellStyle name="_인천국제공항철도_인천국제공항철도_인천국제공항철도_청계천 복원사업중 계측관리" xfId="893"/>
    <cellStyle name="_인천국제공항철도_인천국제공항철도_인천국제공항철도_청계천 복원사업중 계측관리(2004-04이후)" xfId="894"/>
    <cellStyle name="_인천국제공항철도_인천국제공항철도_인천국제공항철도_청계천 복원사업중 계측관리_Book2" xfId="895"/>
    <cellStyle name="_인천국제공항철도_인천국제공항철도_인천국제공항철도_청계천 복원사업중 계측관리_Book2_청계천 복원사업중 계측관리(2004-04이후)" xfId="896"/>
    <cellStyle name="_인천국제공항철도_인천국제공항철도_인천국제공항철도_청계천 복원사업중 계측관리_청계천 복원사업중 계측관리(2004-04이후)" xfId="897"/>
    <cellStyle name="_인천국제공항철도_인천국제공항철도_창선-삼천포간 교량_광케이블내역" xfId="898"/>
    <cellStyle name="_인천국제공항철도_인천국제공항철도_창선-삼천포간 교량_삼천포대교 기성관리" xfId="899"/>
    <cellStyle name="_인천국제공항철도_인천국제공항철도_창선-삼천포간 교량_초양대교 기성관리" xfId="900"/>
    <cellStyle name="_인천국제공항철도_인천국제공항철도_창선-삼천포간 교량_통합기성관리(삼천포,초양)_변경계약내역반영" xfId="901"/>
    <cellStyle name="_인천국제공항철도_인천국제공항철도_청계천 복원사업중 계측관리" xfId="902"/>
    <cellStyle name="_인천국제공항철도_인천국제공항철도_청계천 복원사업중 계측관리(2004-04이후)" xfId="903"/>
    <cellStyle name="_인천국제공항철도_인천국제공항철도_청계천 복원사업중 계측관리_Book2" xfId="904"/>
    <cellStyle name="_인천국제공항철도_인천국제공항철도_청계천 복원사업중 계측관리_Book2_청계천 복원사업중 계측관리(2004-04이후)" xfId="905"/>
    <cellStyle name="_인천국제공항철도_인천국제공항철도_청계천 복원사업중 계측관리_청계천 복원사업중 계측관리(2004-04이후)" xfId="906"/>
    <cellStyle name="_인천국제공항철도_창선-삼천포간 교량_광케이블내역" xfId="907"/>
    <cellStyle name="_인천국제공항철도_창선-삼천포간 교량_삼천포대교 기성관리" xfId="908"/>
    <cellStyle name="_인천국제공항철도_창선-삼천포간 교량_초양대교 기성관리" xfId="909"/>
    <cellStyle name="_인천국제공항철도_창선-삼천포간 교량_통합기성관리(삼천포,초양)_변경계약내역반영" xfId="910"/>
    <cellStyle name="_인천국제공항철도_청계천 복원사업중 계측관리" xfId="911"/>
    <cellStyle name="_인천국제공항철도_청계천 복원사업중 계측관리(2004-04이후)" xfId="912"/>
    <cellStyle name="_인천국제공항철도_청계천 복원사업중 계측관리_Book2" xfId="913"/>
    <cellStyle name="_인천국제공항철도_청계천 복원사업중 계측관리_Book2_청계천 복원사업중 계측관리(2004-04이후)" xfId="914"/>
    <cellStyle name="_인천국제공항철도_청계천 복원사업중 계측관리_청계천 복원사업중 계측관리(2004-04이후)" xfId="915"/>
    <cellStyle name="_인천대교_최종분(업무분장)" xfId="916"/>
    <cellStyle name="_입찰서0901" xfId="917"/>
    <cellStyle name="_입찰서1016" xfId="918"/>
    <cellStyle name="_입찰표지 " xfId="919"/>
    <cellStyle name="_입찰표지 _(주)삼호" xfId="920"/>
    <cellStyle name="_입찰표지 _(주)삼호_견적서양식(1)" xfId="921"/>
    <cellStyle name="_입찰표지 _(주)삼호_견적서양식(2)" xfId="922"/>
    <cellStyle name="_입찰표지 _★이화-삼계도급실행(2003.04.11)" xfId="923"/>
    <cellStyle name="_입찰표지 _020303-동묘역(대우)" xfId="924"/>
    <cellStyle name="_입찰표지 _020303-동묘역(대우)_908공구실행(울트라)" xfId="925"/>
    <cellStyle name="_입찰표지 _020303-동묘역(대우)_908공구실행(울트라)_견적서양식(1)" xfId="926"/>
    <cellStyle name="_입찰표지 _020303-동묘역(대우)_908공구실행(울트라)_견적서양식(2)" xfId="927"/>
    <cellStyle name="_입찰표지 _020303-동묘역(대우)_견적서양식(1)" xfId="928"/>
    <cellStyle name="_입찰표지 _020303-동묘역(대우)_견적서양식(2)" xfId="929"/>
    <cellStyle name="_입찰표지 _020304-낙동강하구둑(울트라건설)" xfId="930"/>
    <cellStyle name="_입찰표지 _020304-낙동강하구둑(울트라건설)_908공구실행(울트라)" xfId="931"/>
    <cellStyle name="_입찰표지 _020304-낙동강하구둑(울트라건설)_908공구실행(울트라)_견적서양식(1)" xfId="932"/>
    <cellStyle name="_입찰표지 _020304-낙동강하구둑(울트라건설)_908공구실행(울트라)_견적서양식(2)" xfId="933"/>
    <cellStyle name="_입찰표지 _020304-낙동강하구둑(울트라건설)_견적서양식(1)" xfId="934"/>
    <cellStyle name="_입찰표지 _020304-낙동강하구둑(울트라건설)_견적서양식(2)" xfId="935"/>
    <cellStyle name="_입찰표지 _020501-경춘선노반신설공사" xfId="936"/>
    <cellStyle name="_입찰표지 _020501-경춘선노반신설공사(조정)" xfId="937"/>
    <cellStyle name="_입찰표지 _020501-경춘선노반신설공사(조정)_견적서양식(1)" xfId="938"/>
    <cellStyle name="_입찰표지 _020501-경춘선노반신설공사(조정)_견적서양식(2)" xfId="939"/>
    <cellStyle name="_입찰표지 _020501-경춘선노반신설공사_견적서양식(1)" xfId="940"/>
    <cellStyle name="_입찰표지 _020501-경춘선노반신설공사_견적서양식(2)" xfId="941"/>
    <cellStyle name="_입찰표지 _45호선 11공구 유지관리 사면계측(도로교통기술원)" xfId="942"/>
    <cellStyle name="_입찰표지 _가실행 및 총괄(5공구)" xfId="943"/>
    <cellStyle name="_입찰표지 _갑지양식(기본)" xfId="944"/>
    <cellStyle name="_입찰표지 _견적서양식(1)" xfId="945"/>
    <cellStyle name="_입찰표지 _견적서양식(2)" xfId="946"/>
    <cellStyle name="_입찰표지 _공내역(사평로빗물)" xfId="947"/>
    <cellStyle name="_입찰표지 _공내역(사평로빗물)_견적서양식(1)" xfId="948"/>
    <cellStyle name="_입찰표지 _공내역(사평로빗물)_견적서양식(2)" xfId="949"/>
    <cellStyle name="_입찰표지 _궤도공사" xfId="950"/>
    <cellStyle name="_입찰표지 _궤도공사_궤도공사" xfId="951"/>
    <cellStyle name="_입찰표지 _금호10구역재개발현장(대우)" xfId="952"/>
    <cellStyle name="_입찰표지 _금호10구역재개발현장(대우)_908공구실행(울트라)" xfId="953"/>
    <cellStyle name="_입찰표지 _금호10구역재개발현장(대우)_908공구실행(울트라)_견적서양식(1)" xfId="954"/>
    <cellStyle name="_입찰표지 _금호10구역재개발현장(대우)_908공구실행(울트라)_견적서양식(2)" xfId="955"/>
    <cellStyle name="_입찰표지 _금호10구역재개발현장(대우)_견적서양식(1)" xfId="956"/>
    <cellStyle name="_입찰표지 _금호10구역재개발현장(대우)_견적서양식(2)" xfId="957"/>
    <cellStyle name="_입찰표지 _기본단가" xfId="958"/>
    <cellStyle name="_입찰표지 _대곡댐 이설도로 건설공사" xfId="959"/>
    <cellStyle name="_입찰표지 _대곡댐 이설도로 건설공사_갑지양식(기본)" xfId="960"/>
    <cellStyle name="_입찰표지 _대안투찰내역(0221)" xfId="961"/>
    <cellStyle name="_입찰표지 _대안투찰내역(0221)_★이화-삼계도급실행(2003.04.11)" xfId="962"/>
    <cellStyle name="_입찰표지 _대안투찰내역(0223)" xfId="963"/>
    <cellStyle name="_입찰표지 _대안투찰내역(0223)_★이화-삼계도급실행(2003.04.11)" xfId="964"/>
    <cellStyle name="_입찰표지 _대안투찰내역(확정본0226)" xfId="965"/>
    <cellStyle name="_입찰표지 _대안투찰내역(확정본0226)_★이화-삼계도급실행(2003.04.11)" xfId="966"/>
    <cellStyle name="_입찰표지 _도급실행0211" xfId="967"/>
    <cellStyle name="_입찰표지 _도급실행0211_★이화-삼계도급실행(2003.04.11)" xfId="968"/>
    <cellStyle name="_입찰표지 _수도권상수도6-2공구(삼성물산)" xfId="969"/>
    <cellStyle name="_입찰표지 _수도권상수도6-2공구(삼성물산)_수도권상수도6-2공구(삼성물산)" xfId="970"/>
    <cellStyle name="_입찰표지 _제2경부고속도로(한국해외기술공사)" xfId="971"/>
    <cellStyle name="_입찰표지 _중앙서소문전력구견적서" xfId="972"/>
    <cellStyle name="_입찰표지 _중앙서소문전력구견적서_견적서양식(1)" xfId="973"/>
    <cellStyle name="_입찰표지 _중앙서소문전력구견적서_견적서양식(2)" xfId="974"/>
    <cellStyle name="_입찰표지 _청계천 복원사업중 계측관리" xfId="975"/>
    <cellStyle name="_입찰표지 _청계천 복원사업중 계측관리(2004-04이후)" xfId="976"/>
    <cellStyle name="_입찰표지 _청계천 복원사업중 계측관리_Book2" xfId="977"/>
    <cellStyle name="_입찰표지 _청계천 복원사업중 계측관리_Book2_청계천 복원사업중 계측관리(2004-04이후)" xfId="978"/>
    <cellStyle name="_입찰표지 _청계천 복원사업중 계측관리_청계천 복원사업중 계측관리(2004-04이후)" xfId="979"/>
    <cellStyle name="_입찰표지 _토철내역서" xfId="980"/>
    <cellStyle name="_입찰표지 _토철내역서_견적서양식(1)" xfId="981"/>
    <cellStyle name="_입찰표지 _토철내역서_견적서양식(2)" xfId="982"/>
    <cellStyle name="_입찰표지 _평동산업단지진입도로개설공사(5공구)1.2공구(2월16일제출)" xfId="983"/>
    <cellStyle name="_입찰표지 _평동산업단지진입도로개설공사(5공구)1.2공구(2월16일제출)_갑지양식(기본)" xfId="984"/>
    <cellStyle name="_자동제어공사실행내역" xfId="985"/>
    <cellStyle name="_적격 " xfId="986"/>
    <cellStyle name="_적격 _★이화-삼계도급실행(2003.04.11)" xfId="987"/>
    <cellStyle name="_적격 _020303-동묘역(대우)" xfId="988"/>
    <cellStyle name="_적격 _020303-동묘역(대우)_908공구실행(울트라)" xfId="989"/>
    <cellStyle name="_적격 _020303-동묘역(대우)_908공구실행(울트라)_견적서양식(1)" xfId="990"/>
    <cellStyle name="_적격 _020303-동묘역(대우)_908공구실행(울트라)_견적서양식(2)" xfId="991"/>
    <cellStyle name="_적격 _020303-동묘역(대우)_견적서양식(1)" xfId="992"/>
    <cellStyle name="_적격 _020303-동묘역(대우)_견적서양식(2)" xfId="993"/>
    <cellStyle name="_적격 _020304-낙동강하구둑(울트라건설)" xfId="994"/>
    <cellStyle name="_적격 _020304-낙동강하구둑(울트라건설)_908공구실행(울트라)" xfId="995"/>
    <cellStyle name="_적격 _020304-낙동강하구둑(울트라건설)_908공구실행(울트라)_견적서양식(1)" xfId="996"/>
    <cellStyle name="_적격 _020304-낙동강하구둑(울트라건설)_908공구실행(울트라)_견적서양식(2)" xfId="997"/>
    <cellStyle name="_적격 _020304-낙동강하구둑(울트라건설)_견적서양식(1)" xfId="998"/>
    <cellStyle name="_적격 _020304-낙동강하구둑(울트라건설)_견적서양식(2)" xfId="999"/>
    <cellStyle name="_적격 _020501-경춘선노반신설공사" xfId="1000"/>
    <cellStyle name="_적격 _020501-경춘선노반신설공사(조정)" xfId="1001"/>
    <cellStyle name="_적격 _020501-경춘선노반신설공사(조정)_견적서양식(1)" xfId="1002"/>
    <cellStyle name="_적격 _020501-경춘선노반신설공사(조정)_견적서양식(2)" xfId="1003"/>
    <cellStyle name="_적격 _020501-경춘선노반신설공사_견적서양식(1)" xfId="1004"/>
    <cellStyle name="_적격 _020501-경춘선노반신설공사_견적서양식(2)" xfId="1005"/>
    <cellStyle name="_적격 _45호선 11공구 유지관리 사면계측(도로교통기술원)" xfId="1006"/>
    <cellStyle name="_적격 _갑지양식(기본)" xfId="1007"/>
    <cellStyle name="_적격 _견적서양식(1)" xfId="1008"/>
    <cellStyle name="_적격 _견적서양식(2)" xfId="1009"/>
    <cellStyle name="_적격 _금호10구역재개발현장(대우)" xfId="1010"/>
    <cellStyle name="_적격 _금호10구역재개발현장(대우)_908공구실행(울트라)" xfId="1011"/>
    <cellStyle name="_적격 _금호10구역재개발현장(대우)_908공구실행(울트라)_견적서양식(1)" xfId="1012"/>
    <cellStyle name="_적격 _금호10구역재개발현장(대우)_908공구실행(울트라)_견적서양식(2)" xfId="1013"/>
    <cellStyle name="_적격 _금호10구역재개발현장(대우)_견적서양식(1)" xfId="1014"/>
    <cellStyle name="_적격 _금호10구역재개발현장(대우)_견적서양식(2)" xfId="1015"/>
    <cellStyle name="_적격 _기본단가" xfId="1016"/>
    <cellStyle name="_적격 _대곡댐 이설도로 건설공사" xfId="1017"/>
    <cellStyle name="_적격 _대곡댐 이설도로 건설공사_갑지양식(기본)" xfId="1018"/>
    <cellStyle name="_적격 _수도권상수도6-2공구(삼성물산)" xfId="1019"/>
    <cellStyle name="_적격 _수도권상수도6-2공구(삼성물산)_수도권상수도6-2공구(삼성물산)" xfId="1020"/>
    <cellStyle name="_적격 _제2경부고속도로(한국해외기술공사)" xfId="1021"/>
    <cellStyle name="_적격 _중앙서소문전력구견적서" xfId="1022"/>
    <cellStyle name="_적격 _중앙서소문전력구견적서_견적서양식(1)" xfId="1023"/>
    <cellStyle name="_적격 _중앙서소문전력구견적서_견적서양식(2)" xfId="1024"/>
    <cellStyle name="_적격 _집행갑지 " xfId="1025"/>
    <cellStyle name="_적격 _집행갑지 _★이화-삼계도급실행(2003.04.11)" xfId="1026"/>
    <cellStyle name="_적격 _집행갑지 _020303-동묘역(대우)" xfId="1027"/>
    <cellStyle name="_적격 _집행갑지 _020303-동묘역(대우)_908공구실행(울트라)" xfId="1028"/>
    <cellStyle name="_적격 _집행갑지 _020303-동묘역(대우)_908공구실행(울트라)_견적서양식(1)" xfId="1029"/>
    <cellStyle name="_적격 _집행갑지 _020303-동묘역(대우)_908공구실행(울트라)_견적서양식(2)" xfId="1030"/>
    <cellStyle name="_적격 _집행갑지 _020303-동묘역(대우)_견적서양식(1)" xfId="1031"/>
    <cellStyle name="_적격 _집행갑지 _020303-동묘역(대우)_견적서양식(2)" xfId="1032"/>
    <cellStyle name="_적격 _집행갑지 _020304-낙동강하구둑(울트라건설)" xfId="1033"/>
    <cellStyle name="_적격 _집행갑지 _020304-낙동강하구둑(울트라건설)_908공구실행(울트라)" xfId="1034"/>
    <cellStyle name="_적격 _집행갑지 _020304-낙동강하구둑(울트라건설)_908공구실행(울트라)_견적서양식(1)" xfId="1035"/>
    <cellStyle name="_적격 _집행갑지 _020304-낙동강하구둑(울트라건설)_908공구실행(울트라)_견적서양식(2)" xfId="1036"/>
    <cellStyle name="_적격 _집행갑지 _020304-낙동강하구둑(울트라건설)_견적서양식(1)" xfId="1037"/>
    <cellStyle name="_적격 _집행갑지 _020304-낙동강하구둑(울트라건설)_견적서양식(2)" xfId="1038"/>
    <cellStyle name="_적격 _집행갑지 _020501-경춘선노반신설공사" xfId="1039"/>
    <cellStyle name="_적격 _집행갑지 _020501-경춘선노반신설공사(조정)" xfId="1040"/>
    <cellStyle name="_적격 _집행갑지 _020501-경춘선노반신설공사(조정)_견적서양식(1)" xfId="1041"/>
    <cellStyle name="_적격 _집행갑지 _020501-경춘선노반신설공사(조정)_견적서양식(2)" xfId="1042"/>
    <cellStyle name="_적격 _집행갑지 _020501-경춘선노반신설공사_견적서양식(1)" xfId="1043"/>
    <cellStyle name="_적격 _집행갑지 _020501-경춘선노반신설공사_견적서양식(2)" xfId="1044"/>
    <cellStyle name="_적격 _집행갑지 _45호선 11공구 유지관리 사면계측(도로교통기술원)" xfId="1045"/>
    <cellStyle name="_적격 _집행갑지 _갑지양식(기본)" xfId="1046"/>
    <cellStyle name="_적격 _집행갑지 _견적서양식(1)" xfId="1047"/>
    <cellStyle name="_적격 _집행갑지 _견적서양식(2)" xfId="1048"/>
    <cellStyle name="_적격 _집행갑지 _금호10구역재개발현장(대우)" xfId="1049"/>
    <cellStyle name="_적격 _집행갑지 _금호10구역재개발현장(대우)_908공구실행(울트라)" xfId="1050"/>
    <cellStyle name="_적격 _집행갑지 _금호10구역재개발현장(대우)_908공구실행(울트라)_견적서양식(1)" xfId="1051"/>
    <cellStyle name="_적격 _집행갑지 _금호10구역재개발현장(대우)_908공구실행(울트라)_견적서양식(2)" xfId="1052"/>
    <cellStyle name="_적격 _집행갑지 _금호10구역재개발현장(대우)_견적서양식(1)" xfId="1053"/>
    <cellStyle name="_적격 _집행갑지 _금호10구역재개발현장(대우)_견적서양식(2)" xfId="1054"/>
    <cellStyle name="_적격 _집행갑지 _기본단가" xfId="1055"/>
    <cellStyle name="_적격 _집행갑지 _대곡댐 이설도로 건설공사" xfId="1056"/>
    <cellStyle name="_적격 _집행갑지 _대곡댐 이설도로 건설공사_갑지양식(기본)" xfId="1057"/>
    <cellStyle name="_적격 _집행갑지 _수도권상수도6-2공구(삼성물산)" xfId="1058"/>
    <cellStyle name="_적격 _집행갑지 _수도권상수도6-2공구(삼성물산)_수도권상수도6-2공구(삼성물산)" xfId="1059"/>
    <cellStyle name="_적격 _집행갑지 _제2경부고속도로(한국해외기술공사)" xfId="1060"/>
    <cellStyle name="_적격 _집행갑지 _중앙서소문전력구견적서" xfId="1061"/>
    <cellStyle name="_적격 _집행갑지 _중앙서소문전력구견적서_견적서양식(1)" xfId="1062"/>
    <cellStyle name="_적격 _집행갑지 _중앙서소문전력구견적서_견적서양식(2)" xfId="1063"/>
    <cellStyle name="_적격 _집행갑지 _청계천 복원사업중 계측관리" xfId="1064"/>
    <cellStyle name="_적격 _집행갑지 _청계천 복원사업중 계측관리(2004-04이후)" xfId="1065"/>
    <cellStyle name="_적격 _집행갑지 _청계천 복원사업중 계측관리_Book2" xfId="1066"/>
    <cellStyle name="_적격 _집행갑지 _청계천 복원사업중 계측관리_Book2_청계천 복원사업중 계측관리(2004-04이후)" xfId="1067"/>
    <cellStyle name="_적격 _집행갑지 _청계천 복원사업중 계측관리_청계천 복원사업중 계측관리(2004-04이후)" xfId="1068"/>
    <cellStyle name="_적격 _집행갑지 _평동산업단지진입도로개설공사(5공구)1.2공구(2월16일제출)" xfId="1069"/>
    <cellStyle name="_적격 _집행갑지 _평동산업단지진입도로개설공사(5공구)1.2공구(2월16일제출)_갑지양식(기본)" xfId="1070"/>
    <cellStyle name="_적격 _집행설계분석 " xfId="1071"/>
    <cellStyle name="_적격 _집행설계분석 _45호선 11공구 유지관리 사면계측(도로교통기술원)" xfId="1072"/>
    <cellStyle name="_적격 _집행설계분석 _견적서양식(1)" xfId="1073"/>
    <cellStyle name="_적격 _집행설계분석 _견적서양식(2)" xfId="1074"/>
    <cellStyle name="_적격 _집행설계분석 _수도권상수도6-2공구(삼성물산)" xfId="1075"/>
    <cellStyle name="_적격 _집행설계분석 _수도권상수도6-2공구(삼성물산)_수도권상수도6-2공구(삼성물산)" xfId="1076"/>
    <cellStyle name="_적격 _집행설계분석 _제2경부고속도로(한국해외기술공사)" xfId="1077"/>
    <cellStyle name="_적격 _집행설계분석 _청계천 복원사업중 계측관리" xfId="1078"/>
    <cellStyle name="_적격 _집행설계분석 _청계천 복원사업중 계측관리(2004-04이후)" xfId="1079"/>
    <cellStyle name="_적격 _집행설계분석 _청계천 복원사업중 계측관리_Book2" xfId="1080"/>
    <cellStyle name="_적격 _집행설계분석 _청계천 복원사업중 계측관리_Book2_청계천 복원사업중 계측관리(2004-04이후)" xfId="1081"/>
    <cellStyle name="_적격 _집행설계분석 _청계천 복원사업중 계측관리_청계천 복원사업중 계측관리(2004-04이후)" xfId="1082"/>
    <cellStyle name="_적격 _청계천 복원사업중 계측관리" xfId="1083"/>
    <cellStyle name="_적격 _청계천 복원사업중 계측관리(2004-04이후)" xfId="1084"/>
    <cellStyle name="_적격 _청계천 복원사업중 계측관리_Book2" xfId="1085"/>
    <cellStyle name="_적격 _청계천 복원사업중 계측관리_Book2_청계천 복원사업중 계측관리(2004-04이후)" xfId="1086"/>
    <cellStyle name="_적격 _청계천 복원사업중 계측관리_청계천 복원사업중 계측관리(2004-04이후)" xfId="1087"/>
    <cellStyle name="_적격 _평동산업단지진입도로개설공사(5공구)1.2공구(2월16일제출)" xfId="1088"/>
    <cellStyle name="_적격 _평동산업단지진입도로개설공사(5공구)1.2공구(2월16일제출)_갑지양식(기본)" xfId="1089"/>
    <cellStyle name="_적격(화산) " xfId="1090"/>
    <cellStyle name="_적격(화산) _(주)삼호" xfId="1091"/>
    <cellStyle name="_적격(화산) _(주)삼호_견적서양식(1)" xfId="1092"/>
    <cellStyle name="_적격(화산) _(주)삼호_견적서양식(2)" xfId="1093"/>
    <cellStyle name="_적격(화산) _★이화-삼계도급실행(2003.04.11)" xfId="1094"/>
    <cellStyle name="_적격(화산) _020303-동묘역(대우)" xfId="1095"/>
    <cellStyle name="_적격(화산) _020303-동묘역(대우)_908공구실행(울트라)" xfId="1096"/>
    <cellStyle name="_적격(화산) _020303-동묘역(대우)_908공구실행(울트라)_견적서양식(1)" xfId="1097"/>
    <cellStyle name="_적격(화산) _020303-동묘역(대우)_908공구실행(울트라)_견적서양식(2)" xfId="1098"/>
    <cellStyle name="_적격(화산) _020303-동묘역(대우)_견적서양식(1)" xfId="1099"/>
    <cellStyle name="_적격(화산) _020303-동묘역(대우)_견적서양식(2)" xfId="1100"/>
    <cellStyle name="_적격(화산) _020304-낙동강하구둑(울트라건설)" xfId="1101"/>
    <cellStyle name="_적격(화산) _020304-낙동강하구둑(울트라건설)_908공구실행(울트라)" xfId="1102"/>
    <cellStyle name="_적격(화산) _020304-낙동강하구둑(울트라건설)_908공구실행(울트라)_견적서양식(1)" xfId="1103"/>
    <cellStyle name="_적격(화산) _020304-낙동강하구둑(울트라건설)_908공구실행(울트라)_견적서양식(2)" xfId="1104"/>
    <cellStyle name="_적격(화산) _020304-낙동강하구둑(울트라건설)_견적서양식(1)" xfId="1105"/>
    <cellStyle name="_적격(화산) _020304-낙동강하구둑(울트라건설)_견적서양식(2)" xfId="1106"/>
    <cellStyle name="_적격(화산) _020501-경춘선노반신설공사" xfId="1107"/>
    <cellStyle name="_적격(화산) _020501-경춘선노반신설공사(조정)" xfId="1108"/>
    <cellStyle name="_적격(화산) _020501-경춘선노반신설공사(조정)_견적서양식(1)" xfId="1109"/>
    <cellStyle name="_적격(화산) _020501-경춘선노반신설공사(조정)_견적서양식(2)" xfId="1110"/>
    <cellStyle name="_적격(화산) _020501-경춘선노반신설공사_견적서양식(1)" xfId="1111"/>
    <cellStyle name="_적격(화산) _020501-경춘선노반신설공사_견적서양식(2)" xfId="1112"/>
    <cellStyle name="_적격(화산) _45호선 11공구 유지관리 사면계측(도로교통기술원)" xfId="1113"/>
    <cellStyle name="_적격(화산) _가실행 및 총괄(5공구)" xfId="1114"/>
    <cellStyle name="_적격(화산) _갑지양식(기본)" xfId="1115"/>
    <cellStyle name="_적격(화산) _견적서양식(1)" xfId="1116"/>
    <cellStyle name="_적격(화산) _견적서양식(2)" xfId="1117"/>
    <cellStyle name="_적격(화산) _공내역(사평로빗물)" xfId="1118"/>
    <cellStyle name="_적격(화산) _공내역(사평로빗물)_견적서양식(1)" xfId="1119"/>
    <cellStyle name="_적격(화산) _공내역(사평로빗물)_견적서양식(2)" xfId="1120"/>
    <cellStyle name="_적격(화산) _궤도공사" xfId="1121"/>
    <cellStyle name="_적격(화산) _궤도공사_궤도공사" xfId="1122"/>
    <cellStyle name="_적격(화산) _금호10구역재개발현장(대우)" xfId="1123"/>
    <cellStyle name="_적격(화산) _금호10구역재개발현장(대우)_908공구실행(울트라)" xfId="1124"/>
    <cellStyle name="_적격(화산) _금호10구역재개발현장(대우)_908공구실행(울트라)_견적서양식(1)" xfId="1125"/>
    <cellStyle name="_적격(화산) _금호10구역재개발현장(대우)_908공구실행(울트라)_견적서양식(2)" xfId="1126"/>
    <cellStyle name="_적격(화산) _금호10구역재개발현장(대우)_견적서양식(1)" xfId="1127"/>
    <cellStyle name="_적격(화산) _금호10구역재개발현장(대우)_견적서양식(2)" xfId="1128"/>
    <cellStyle name="_적격(화산) _기본단가" xfId="1129"/>
    <cellStyle name="_적격(화산) _대곡댐 이설도로 건설공사" xfId="1130"/>
    <cellStyle name="_적격(화산) _대곡댐 이설도로 건설공사_갑지양식(기본)" xfId="1131"/>
    <cellStyle name="_적격(화산) _대안투찰내역(0221)" xfId="1132"/>
    <cellStyle name="_적격(화산) _대안투찰내역(0221)_★이화-삼계도급실행(2003.04.11)" xfId="1133"/>
    <cellStyle name="_적격(화산) _대안투찰내역(0223)" xfId="1134"/>
    <cellStyle name="_적격(화산) _대안투찰내역(0223)_★이화-삼계도급실행(2003.04.11)" xfId="1135"/>
    <cellStyle name="_적격(화산) _대안투찰내역(확정본0226)" xfId="1136"/>
    <cellStyle name="_적격(화산) _대안투찰내역(확정본0226)_★이화-삼계도급실행(2003.04.11)" xfId="1137"/>
    <cellStyle name="_적격(화산) _도급실행0211" xfId="1138"/>
    <cellStyle name="_적격(화산) _도급실행0211_★이화-삼계도급실행(2003.04.11)" xfId="1139"/>
    <cellStyle name="_적격(화산) _수도권상수도6-2공구(삼성물산)" xfId="1140"/>
    <cellStyle name="_적격(화산) _수도권상수도6-2공구(삼성물산)_수도권상수도6-2공구(삼성물산)" xfId="1141"/>
    <cellStyle name="_적격(화산) _제2경부고속도로(한국해외기술공사)" xfId="1142"/>
    <cellStyle name="_적격(화산) _중앙서소문전력구견적서" xfId="1143"/>
    <cellStyle name="_적격(화산) _중앙서소문전력구견적서_견적서양식(1)" xfId="1144"/>
    <cellStyle name="_적격(화산) _중앙서소문전력구견적서_견적서양식(2)" xfId="1145"/>
    <cellStyle name="_적격(화산) _청계천 복원사업중 계측관리" xfId="1146"/>
    <cellStyle name="_적격(화산) _청계천 복원사업중 계측관리(2004-04이후)" xfId="1147"/>
    <cellStyle name="_적격(화산) _청계천 복원사업중 계측관리_Book2" xfId="1148"/>
    <cellStyle name="_적격(화산) _청계천 복원사업중 계측관리_Book2_청계천 복원사업중 계측관리(2004-04이후)" xfId="1149"/>
    <cellStyle name="_적격(화산) _청계천 복원사업중 계측관리_청계천 복원사업중 계측관리(2004-04이후)" xfId="1150"/>
    <cellStyle name="_적격(화산) _토철내역서" xfId="1151"/>
    <cellStyle name="_적격(화산) _토철내역서_견적서양식(1)" xfId="1152"/>
    <cellStyle name="_적격(화산) _토철내역서_견적서양식(2)" xfId="1153"/>
    <cellStyle name="_적격(화산) _평동산업단지진입도로개설공사(5공구)1.2공구(2월16일제출)" xfId="1154"/>
    <cellStyle name="_적격(화산) _평동산업단지진입도로개설공사(5공구)1.2공구(2월16일제출)_갑지양식(기본)" xfId="1155"/>
    <cellStyle name="_전기공사대갑내역" xfId="1156"/>
    <cellStyle name="_전기공사실행(전체)내역" xfId="1157"/>
    <cellStyle name="_전기물량" xfId="1158"/>
    <cellStyle name="_전주시관내우회도로(용정-용진)-(한국해외기술공사-현산)" xfId="1159"/>
    <cellStyle name="_전체공사내역서" xfId="1160"/>
    <cellStyle name="_제2경부고속도로(한국해외기술공사)" xfId="1161"/>
    <cellStyle name="_집행갑지 " xfId="1162"/>
    <cellStyle name="_집행갑지 _★이화-삼계도급실행(2003.04.11)" xfId="1163"/>
    <cellStyle name="_집행갑지 _020303-동묘역(대우)" xfId="1164"/>
    <cellStyle name="_집행갑지 _020303-동묘역(대우)_908공구실행(울트라)" xfId="1165"/>
    <cellStyle name="_집행갑지 _020303-동묘역(대우)_908공구실행(울트라)_견적서양식(1)" xfId="1166"/>
    <cellStyle name="_집행갑지 _020303-동묘역(대우)_908공구실행(울트라)_견적서양식(2)" xfId="1167"/>
    <cellStyle name="_집행갑지 _020303-동묘역(대우)_견적서양식(1)" xfId="1168"/>
    <cellStyle name="_집행갑지 _020303-동묘역(대우)_견적서양식(2)" xfId="1169"/>
    <cellStyle name="_집행갑지 _020304-낙동강하구둑(울트라건설)" xfId="1170"/>
    <cellStyle name="_집행갑지 _020304-낙동강하구둑(울트라건설)_908공구실행(울트라)" xfId="1171"/>
    <cellStyle name="_집행갑지 _020304-낙동강하구둑(울트라건설)_908공구실행(울트라)_견적서양식(1)" xfId="1172"/>
    <cellStyle name="_집행갑지 _020304-낙동강하구둑(울트라건설)_908공구실행(울트라)_견적서양식(2)" xfId="1173"/>
    <cellStyle name="_집행갑지 _020304-낙동강하구둑(울트라건설)_견적서양식(1)" xfId="1174"/>
    <cellStyle name="_집행갑지 _020304-낙동강하구둑(울트라건설)_견적서양식(2)" xfId="1175"/>
    <cellStyle name="_집행갑지 _020501-경춘선노반신설공사" xfId="1176"/>
    <cellStyle name="_집행갑지 _020501-경춘선노반신설공사(조정)" xfId="1177"/>
    <cellStyle name="_집행갑지 _020501-경춘선노반신설공사(조정)_견적서양식(1)" xfId="1178"/>
    <cellStyle name="_집행갑지 _020501-경춘선노반신설공사(조정)_견적서양식(2)" xfId="1179"/>
    <cellStyle name="_집행갑지 _020501-경춘선노반신설공사_견적서양식(1)" xfId="1180"/>
    <cellStyle name="_집행갑지 _020501-경춘선노반신설공사_견적서양식(2)" xfId="1181"/>
    <cellStyle name="_집행갑지 _45호선 11공구 유지관리 사면계측(도로교통기술원)" xfId="1182"/>
    <cellStyle name="_집행갑지 _갑지양식(기본)" xfId="1183"/>
    <cellStyle name="_집행갑지 _견적서양식(1)" xfId="1184"/>
    <cellStyle name="_집행갑지 _견적서양식(2)" xfId="1185"/>
    <cellStyle name="_집행갑지 _금호10구역재개발현장(대우)" xfId="1186"/>
    <cellStyle name="_집행갑지 _금호10구역재개발현장(대우)_908공구실행(울트라)" xfId="1187"/>
    <cellStyle name="_집행갑지 _금호10구역재개발현장(대우)_908공구실행(울트라)_견적서양식(1)" xfId="1188"/>
    <cellStyle name="_집행갑지 _금호10구역재개발현장(대우)_908공구실행(울트라)_견적서양식(2)" xfId="1189"/>
    <cellStyle name="_집행갑지 _금호10구역재개발현장(대우)_견적서양식(1)" xfId="1190"/>
    <cellStyle name="_집행갑지 _금호10구역재개발현장(대우)_견적서양식(2)" xfId="1191"/>
    <cellStyle name="_집행갑지 _기본단가" xfId="1192"/>
    <cellStyle name="_집행갑지 _대곡댐 이설도로 건설공사" xfId="1193"/>
    <cellStyle name="_집행갑지 _대곡댐 이설도로 건설공사_갑지양식(기본)" xfId="1194"/>
    <cellStyle name="_집행갑지 _수도권상수도6-2공구(삼성물산)" xfId="1195"/>
    <cellStyle name="_집행갑지 _수도권상수도6-2공구(삼성물산)_수도권상수도6-2공구(삼성물산)" xfId="1196"/>
    <cellStyle name="_집행갑지 _제2경부고속도로(한국해외기술공사)" xfId="1197"/>
    <cellStyle name="_집행갑지 _중앙서소문전력구견적서" xfId="1198"/>
    <cellStyle name="_집행갑지 _중앙서소문전력구견적서_견적서양식(1)" xfId="1199"/>
    <cellStyle name="_집행갑지 _중앙서소문전력구견적서_견적서양식(2)" xfId="1200"/>
    <cellStyle name="_집행갑지 _청계천 복원사업중 계측관리" xfId="1201"/>
    <cellStyle name="_집행갑지 _청계천 복원사업중 계측관리(2004-04이후)" xfId="1202"/>
    <cellStyle name="_집행갑지 _청계천 복원사업중 계측관리_Book2" xfId="1203"/>
    <cellStyle name="_집행갑지 _청계천 복원사업중 계측관리_Book2_청계천 복원사업중 계측관리(2004-04이후)" xfId="1204"/>
    <cellStyle name="_집행갑지 _청계천 복원사업중 계측관리_청계천 복원사업중 계측관리(2004-04이후)" xfId="1205"/>
    <cellStyle name="_집행갑지 _평동산업단지진입도로개설공사(5공구)1.2공구(2월16일제출)" xfId="1206"/>
    <cellStyle name="_집행갑지 _평동산업단지진입도로개설공사(5공구)1.2공구(2월16일제출)_갑지양식(기본)" xfId="1207"/>
    <cellStyle name="_창선-삼천포간 교량_광케이블내역" xfId="1208"/>
    <cellStyle name="_창선-삼천포간 교량_삼천포대교 기성관리" xfId="1209"/>
    <cellStyle name="_창선-삼천포간 교량_초양대교 기성관리" xfId="1210"/>
    <cellStyle name="_창선-삼천포간 교량_통합기성관리(삼천포,초양)_변경계약내역반영" xfId="1211"/>
    <cellStyle name="_철골비교" xfId="1212"/>
    <cellStyle name="_청계천 복원사업(2공구)중 계측관리" xfId="1213"/>
    <cellStyle name="_청계천 복원사업(2공구)중 계측관리_수도권상수도6-2공구(삼성물산)" xfId="1214"/>
    <cellStyle name="_청계천 복원사업(2공구)중 계측관리_수도권상수도6-2공구(삼성물산)_수도권상수도6-2공구(삼성물산)" xfId="1215"/>
    <cellStyle name="_청계천 복원사업(2공구)중 계측관리_청계천 복원사업중 계측관리" xfId="1216"/>
    <cellStyle name="_청계천 복원사업(2공구)중 계측관리_청계천 복원사업중 계측관리(2004-04이후)" xfId="1217"/>
    <cellStyle name="_청계천 복원사업(2공구)중 계측관리_청계천 복원사업중 계측관리_Book2" xfId="1218"/>
    <cellStyle name="_청계천 복원사업(2공구)중 계측관리_청계천 복원사업중 계측관리_Book2_청계천 복원사업중 계측관리(2004-04이후)" xfId="1219"/>
    <cellStyle name="_청계천 복원사업(2공구)중 계측관리_청계천 복원사업중 계측관리_청계천 복원사업중 계측관리(2004-04이후)" xfId="1220"/>
    <cellStyle name="_총괄공사대갑 " xfId="1221"/>
    <cellStyle name="_총괄내역서" xfId="1222"/>
    <cellStyle name="_총괄대갑내역서(0327)" xfId="1223"/>
    <cellStyle name="_총괄실행내역" xfId="1224"/>
    <cellStyle name="_추가견적서" xfId="1225"/>
    <cellStyle name="_켐온 예가(개조)" xfId="1226"/>
    <cellStyle name="_투찰서(검산-과선교)" xfId="1227"/>
    <cellStyle name="_페어견적" xfId="1228"/>
    <cellStyle name="_평동산업단지진입도로개설공사(5공구)1.2공구(2월16일제출)" xfId="1229"/>
    <cellStyle name="_평동산업단지진입도로개설공사(5공구)1.2공구(2월16일제출)_갑지양식(기본)" xfId="1230"/>
    <cellStyle name="_평창하이테크-제출" xfId="1231"/>
    <cellStyle name="~1" xfId="1232"/>
    <cellStyle name="_x0001_¨c^ " xfId="1233"/>
    <cellStyle name="_x0001_¨c^[" xfId="1234"/>
    <cellStyle name="_x0001_¨c^_" xfId="1235"/>
    <cellStyle name="_x0001_¨Œc^ " xfId="1236"/>
    <cellStyle name="_x0001_¨Œc^[" xfId="1237"/>
    <cellStyle name="_x0001_¨Œc^_" xfId="1238"/>
    <cellStyle name="´þ·¯" xfId="1239"/>
    <cellStyle name="’Ê‰Ý [0.00]_††††† " xfId="1240"/>
    <cellStyle name="’E‰Y [0.00]_laroux" xfId="1241"/>
    <cellStyle name="’Ê‰Ý_††††† " xfId="1242"/>
    <cellStyle name="’E‰Y_laroux" xfId="1243"/>
    <cellStyle name="¤@?e_TEST-1 " xfId="1244"/>
    <cellStyle name="+,-,0" xfId="1245"/>
    <cellStyle name="△ []" xfId="1246"/>
    <cellStyle name="△ [0]" xfId="1247"/>
    <cellStyle name="°íá¤¼ò¼ýá¡" xfId="1248"/>
    <cellStyle name="°íá¤ãâ·â1" xfId="1249"/>
    <cellStyle name="°íá¤ãâ·â2" xfId="1250"/>
    <cellStyle name="_x0001_µÑTÖ " xfId="1251"/>
    <cellStyle name="_x0001_µÑTÖ_" xfId="1252"/>
    <cellStyle name="•W€_’·Šú‰p•¶" xfId="1253"/>
    <cellStyle name="•W_’·Šú‰p•¶" xfId="1254"/>
    <cellStyle name="W_STDFOR" xfId="1255"/>
    <cellStyle name="0" xfId="1256"/>
    <cellStyle name="0,0_x000d__x000a_NA_x000d__x000a_" xfId="1257"/>
    <cellStyle name="0.0" xfId="1258"/>
    <cellStyle name="0.00" xfId="1259"/>
    <cellStyle name="00" xfId="1260"/>
    <cellStyle name="1" xfId="1261"/>
    <cellStyle name="1 2" xfId="1262"/>
    <cellStyle name="1_Book1" xfId="1263"/>
    <cellStyle name="1_Book1_1" xfId="1264"/>
    <cellStyle name="1_Cau thuy dien Ban La (Cu Anh)" xfId="1265"/>
    <cellStyle name="1_cong nghe" xfId="1266"/>
    <cellStyle name="1_Du toan 558 (Km17+508.12 - Km 22)" xfId="1267"/>
    <cellStyle name="1_Gia_VLQL48_duyet " xfId="1268"/>
    <cellStyle name="1_KHAU TRU THEP CHU DT CAP" xfId="1269"/>
    <cellStyle name="1_KlQdinhduyet" xfId="1270"/>
    <cellStyle name="1_TC - Gia thi cong Zone A 0906" xfId="1271"/>
    <cellStyle name="1_Tinh khau tru ham R4" xfId="1272"/>
    <cellStyle name="1_ÿÿÿÿÿ" xfId="1273"/>
    <cellStyle name="10" xfId="1274"/>
    <cellStyle name="100달성" xfId="1275"/>
    <cellStyle name="_x0001_1¼„½(" xfId="1276"/>
    <cellStyle name="_x0001_1¼½(" xfId="1277"/>
    <cellStyle name="15" xfId="1278"/>
    <cellStyle name="18" xfId="1279"/>
    <cellStyle name="¹e" xfId="1280"/>
    <cellStyle name="¹eº" xfId="1281"/>
    <cellStyle name="¹éº" xfId="1282"/>
    <cellStyle name="¹eº_감곡 건축(양수장 관리사)보완최종" xfId="1283"/>
    <cellStyle name="¹éº_마곡보완" xfId="1284"/>
    <cellStyle name="¹eº_신태인배수장제진기" xfId="1285"/>
    <cellStyle name="¹éº_율북보완" xfId="1286"/>
    <cellStyle name="¹eº_음성양수장단가보완(건축)" xfId="1287"/>
    <cellStyle name="¹éºÐÀ²_      " xfId="1288"/>
    <cellStyle name="2" xfId="1289"/>
    <cellStyle name="2 2" xfId="1290"/>
    <cellStyle name="2)" xfId="1291"/>
    <cellStyle name="2_Book1" xfId="1292"/>
    <cellStyle name="2_Book1_1" xfId="1293"/>
    <cellStyle name="2_Cau thuy dien Ban La (Cu Anh)" xfId="1294"/>
    <cellStyle name="2_Du toan 558 (Km17+508.12 - Km 22)" xfId="1295"/>
    <cellStyle name="2_Gia_VLQL48_duyet " xfId="1296"/>
    <cellStyle name="2_KHAU TRU THEP CHU DT CAP" xfId="1297"/>
    <cellStyle name="2_KlQdinhduyet" xfId="1298"/>
    <cellStyle name="2_Tinh khau tru ham R4" xfId="1299"/>
    <cellStyle name="2_ÿÿÿÿÿ" xfId="1300"/>
    <cellStyle name="20" xfId="1301"/>
    <cellStyle name="20% - Accent1 2" xfId="1302"/>
    <cellStyle name="20% - Accent2 2" xfId="1303"/>
    <cellStyle name="20% - Accent3 2" xfId="1304"/>
    <cellStyle name="20% - Accent4 2" xfId="1305"/>
    <cellStyle name="20% - Accent5 2" xfId="1306"/>
    <cellStyle name="20% - Accent6 2" xfId="1307"/>
    <cellStyle name="20% - 강조색1" xfId="1308"/>
    <cellStyle name="20% - 강조색2" xfId="1309"/>
    <cellStyle name="20% - 강조색3" xfId="1310"/>
    <cellStyle name="20% - 강조색4" xfId="1311"/>
    <cellStyle name="20% - 강조색5" xfId="1312"/>
    <cellStyle name="20% - 강조색6" xfId="1313"/>
    <cellStyle name="-2001" xfId="1314"/>
    <cellStyle name="2decimal" xfId="1315"/>
    <cellStyle name="3" xfId="1316"/>
    <cellStyle name="3 2" xfId="1317"/>
    <cellStyle name="3_Book1" xfId="1318"/>
    <cellStyle name="3_Book1_1" xfId="1319"/>
    <cellStyle name="3_Cau thuy dien Ban La (Cu Anh)" xfId="1320"/>
    <cellStyle name="3_Du toan 558 (Km17+508.12 - Km 22)" xfId="1321"/>
    <cellStyle name="3_Gia_VLQL48_duyet " xfId="1322"/>
    <cellStyle name="3_KHAU TRU THEP CHU DT CAP" xfId="1323"/>
    <cellStyle name="3_KlQdinhduyet" xfId="1324"/>
    <cellStyle name="3_Tinh khau tru ham R4" xfId="1325"/>
    <cellStyle name="3_ÿÿÿÿÿ" xfId="1326"/>
    <cellStyle name="³¯â¥" xfId="1327"/>
    <cellStyle name="၃urrency_OTD thru NOR " xfId="1328"/>
    <cellStyle name="4" xfId="1329"/>
    <cellStyle name="4 2" xfId="1330"/>
    <cellStyle name="4_Book1" xfId="1331"/>
    <cellStyle name="4_Book1_1" xfId="1332"/>
    <cellStyle name="4_Cau thuy dien Ban La (Cu Anh)" xfId="1333"/>
    <cellStyle name="4_Du toan 558 (Km17+508.12 - Km 22)" xfId="1334"/>
    <cellStyle name="4_Gia_VLQL48_duyet " xfId="1335"/>
    <cellStyle name="4_KHAU TRU THEP CHU DT CAP" xfId="1336"/>
    <cellStyle name="4_KlQdinhduyet" xfId="1337"/>
    <cellStyle name="4_Tinh khau tru ham R4" xfId="1338"/>
    <cellStyle name="4_ÿÿÿÿÿ" xfId="1339"/>
    <cellStyle name="40% - Accent1 2" xfId="1340"/>
    <cellStyle name="40% - Accent2 2" xfId="1341"/>
    <cellStyle name="40% - Accent3 2" xfId="1342"/>
    <cellStyle name="40% - Accent4 2" xfId="1343"/>
    <cellStyle name="40% - Accent5 2" xfId="1344"/>
    <cellStyle name="40% - Accent6 2" xfId="1345"/>
    <cellStyle name="40% - 강조색1" xfId="1346"/>
    <cellStyle name="40% - 강조색2" xfId="1347"/>
    <cellStyle name="40% - 강조색3" xfId="1348"/>
    <cellStyle name="40% - 강조색4" xfId="1349"/>
    <cellStyle name="40% - 강조색5" xfId="1350"/>
    <cellStyle name="40% - 강조색6" xfId="1351"/>
    <cellStyle name="6" xfId="1352"/>
    <cellStyle name="6_12.couple(5-4-2010) trang 12" xfId="1353"/>
    <cellStyle name="6_CHI TIET DO BT COC 160" xfId="1354"/>
    <cellStyle name="6_CHI TIET DO BT COC 74" xfId="1355"/>
    <cellStyle name="6_Copy of kingpost" xfId="1356"/>
    <cellStyle name="6_Ho so coc dai tra 1000 co sieu am(6-4-2010)" xfId="1357"/>
    <cellStyle name="6_Ho so coc dai tra 1000 ko sieu am(6-4-2010)" xfId="1358"/>
    <cellStyle name="6_Ho so coc dai tra 1000(5-4-2010)" xfId="1359"/>
    <cellStyle name="6_Ho so coc dai tra 1500 co king post co sieu am" xfId="1360"/>
    <cellStyle name="6_Ho so coc dai tra 1500 ko king post(11-5-2010)" xfId="1361"/>
    <cellStyle name="6_HO SO COC DAI TRA 1500 KO KINGPOST" xfId="1362"/>
    <cellStyle name="6_HO SO D1500_CO KP_KO SA" xfId="1363"/>
    <cellStyle name="6_Ho so tuong Royal City" xfId="1364"/>
    <cellStyle name="6_kingpost" xfId="1365"/>
    <cellStyle name="6_phieu yc nghiem thu (5-4-2010)" xfId="1366"/>
    <cellStyle name="6_Thep cho coc dai tra D1500 khong co kingpost" xfId="1367"/>
    <cellStyle name="6_Thep coc 1500 ko co sieu am(17-5-2010)" xfId="1368"/>
    <cellStyle name="6_THEP D1500_CO SA ( nhà HH4)" xfId="1369"/>
    <cellStyle name="60" xfId="1370"/>
    <cellStyle name="60% - Accent1 2" xfId="1371"/>
    <cellStyle name="60% - Accent2 2" xfId="1372"/>
    <cellStyle name="60% - Accent3 2" xfId="1373"/>
    <cellStyle name="60% - Accent4 2" xfId="1374"/>
    <cellStyle name="60% - Accent5 2" xfId="1375"/>
    <cellStyle name="60% - Accent6 2" xfId="1376"/>
    <cellStyle name="60% - 강조색1" xfId="1377"/>
    <cellStyle name="60% - 강조색2" xfId="1378"/>
    <cellStyle name="60% - 강조색3" xfId="1379"/>
    <cellStyle name="60% - 강조색4" xfId="1380"/>
    <cellStyle name="60% - 강조색5" xfId="1381"/>
    <cellStyle name="60% - 강조색6" xfId="1382"/>
    <cellStyle name="75" xfId="1383"/>
    <cellStyle name="7-7-93 - 樣式1" xfId="1384"/>
    <cellStyle name="82" xfId="1385"/>
    <cellStyle name="9" xfId="1386"/>
    <cellStyle name="a" xfId="1387"/>
    <cellStyle name="A_TC - Bang so sanh gia Tran Dai Phat" xfId="1388"/>
    <cellStyle name="A_수도권급수" xfId="1389"/>
    <cellStyle name="A_수도권급수_1" xfId="1390"/>
    <cellStyle name="A_수도권급수_1_투찰서(번암-지지)-최종" xfId="1391"/>
    <cellStyle name="A_수도권급수_1_투찰서(이양-능주-109)" xfId="1392"/>
    <cellStyle name="A_수도권급수_실행(김천-남면)" xfId="1393"/>
    <cellStyle name="A_수도권급수_실행(김천-남면)_1" xfId="1394"/>
    <cellStyle name="A_수도권급수_투찰서(남면-약목)" xfId="1395"/>
    <cellStyle name="A_수도권급수_투찰서(남면-약목)_투찰서(이양-능주-109)" xfId="1396"/>
    <cellStyle name="A_실행(전체;탐진강)" xfId="1397"/>
    <cellStyle name="A_투찰서(검산-과선교)" xfId="1398"/>
    <cellStyle name="A_투찰서(검산-과선교)_투찰서(남면-약목)" xfId="1399"/>
    <cellStyle name="A_투찰서(검산-과선교)_투찰서(남면-약목)_투찰서(이양-능주-109)" xfId="1400"/>
    <cellStyle name="A¨­￠￢￠O [0]_INQUIRY ￠?￥i¨u¡AAⓒ￢Aⓒª " xfId="1401"/>
    <cellStyle name="A¨­￠￢￠O_INQUIRY ￠?￥i¨u¡AAⓒ￢Aⓒª " xfId="1402"/>
    <cellStyle name="_x0001_Å»_x001e_´ " xfId="1403"/>
    <cellStyle name="_x0001_Å»_x001e_´_" xfId="1404"/>
    <cellStyle name="Aⓒ­" xfId="1405"/>
    <cellStyle name="Accent1 2" xfId="1406"/>
    <cellStyle name="Accent2 2" xfId="1407"/>
    <cellStyle name="Accent3 2" xfId="1408"/>
    <cellStyle name="Accent4 2" xfId="1409"/>
    <cellStyle name="Accent5 2" xfId="1410"/>
    <cellStyle name="Accent6 2" xfId="1411"/>
    <cellStyle name="Actual Date" xfId="1412"/>
    <cellStyle name="Ae" xfId="1413"/>
    <cellStyle name="Åë" xfId="1414"/>
    <cellStyle name="Ae_감곡 건축(양수장 관리사)보완최종" xfId="1415"/>
    <cellStyle name="Åë_마곡보완" xfId="1416"/>
    <cellStyle name="Ae_신태인배수장제진기" xfId="1417"/>
    <cellStyle name="Åë_율북보완" xfId="1418"/>
    <cellStyle name="Ae_음성양수장단가보완(건축)" xfId="1419"/>
    <cellStyle name="Aee­ " xfId="1420"/>
    <cellStyle name="Aee­ [" xfId="1421"/>
    <cellStyle name="Åëè­ [" xfId="1422"/>
    <cellStyle name="Aee­ [_감곡 건축(양수장 관리사)보완최종" xfId="1423"/>
    <cellStyle name="Åëè­ [_마곡보완" xfId="1424"/>
    <cellStyle name="Aee­ [_신태인배수장제진기" xfId="1425"/>
    <cellStyle name="Åëè­ [_율북보완" xfId="1426"/>
    <cellStyle name="Aee­ [_음성양수장단가보완(건축)" xfId="1427"/>
    <cellStyle name="ÅëÈ­ [0]_      " xfId="1428"/>
    <cellStyle name="AeE­ [0]_´eAN°yC￥ " xfId="1429"/>
    <cellStyle name="ÅëÈ­ [0]_¸ñÂ÷ " xfId="1430"/>
    <cellStyle name="AeE­ [0]_¼oAI¼º " xfId="1431"/>
    <cellStyle name="ÅëÈ­ [0]_3¿ù6Â÷" xfId="1432"/>
    <cellStyle name="AeE­ [0]_INQUIRY ¿?¾÷AßAø " xfId="1433"/>
    <cellStyle name="ÅëÈ­ [0]_L601CPT" xfId="1434"/>
    <cellStyle name="AeE­ [0]_º≫¼± ±æ¾i±uºI ¼o·R Ay°eC￥ " xfId="1435"/>
    <cellStyle name="ÅëÈ­ [0]_S" xfId="1436"/>
    <cellStyle name="Aee­ _020303-동묘역(대우)" xfId="1437"/>
    <cellStyle name="ÅëÈ­_      " xfId="1438"/>
    <cellStyle name="AeE­_´eAN°yC￥ " xfId="1439"/>
    <cellStyle name="ÅëÈ­_¸ñÂ÷ " xfId="1440"/>
    <cellStyle name="AeE­_¼oAI¼º " xfId="1441"/>
    <cellStyle name="ÅëÈ­_3¿ù6Â÷" xfId="1442"/>
    <cellStyle name="AeE­_INQUIRY ¿?¾÷AßAø " xfId="1443"/>
    <cellStyle name="ÅëÈ­_L601CPT" xfId="1444"/>
    <cellStyle name="AeE­_º≫¼± ±æ¾i±uºI ¼o·R Ay°eC￥ " xfId="1445"/>
    <cellStyle name="ÅëÈ­_Sheet1" xfId="1446"/>
    <cellStyle name="Aee¡" xfId="1447"/>
    <cellStyle name="AeE¡ⓒ [0]_INQUIRY ￠?￥i¨u¡AAⓒ￢Aⓒª " xfId="1448"/>
    <cellStyle name="AeE¡ⓒ_INQUIRY ￠?￥i¨u¡AAⓒ￢Aⓒª " xfId="1449"/>
    <cellStyle name="Æû¼¾æ®" xfId="1450"/>
    <cellStyle name="ALIGNMENT" xfId="1451"/>
    <cellStyle name="APPEAR" xfId="1452"/>
    <cellStyle name="args.style" xfId="1453"/>
    <cellStyle name="args.style 2" xfId="1454"/>
    <cellStyle name="Arial10" xfId="1455"/>
    <cellStyle name="at" xfId="1456"/>
    <cellStyle name="Aþ" xfId="1457"/>
    <cellStyle name="Äþ" xfId="1458"/>
    <cellStyle name="Aþ_감곡 건축(양수장 관리사)보완최종" xfId="1459"/>
    <cellStyle name="Äþ_마곡보완" xfId="1460"/>
    <cellStyle name="Aþ_신태인배수장제진기" xfId="1461"/>
    <cellStyle name="Äþ_율북보완" xfId="1462"/>
    <cellStyle name="Aþ_음성양수장단가보완(건축)" xfId="1463"/>
    <cellStyle name="Aþ¸" xfId="1464"/>
    <cellStyle name="Aþ¸¶ [" xfId="1465"/>
    <cellStyle name="Äþ¸¶ [" xfId="1466"/>
    <cellStyle name="Aþ¸¶ [_감곡 건축(양수장 관리사)보완최종" xfId="1467"/>
    <cellStyle name="Äþ¸¶ [_마곡보완" xfId="1468"/>
    <cellStyle name="Aþ¸¶ [_신태인배수장제진기" xfId="1469"/>
    <cellStyle name="Äþ¸¶ [_율북보완" xfId="1470"/>
    <cellStyle name="Aþ¸¶ [_음성양수장단가보완(건축)" xfId="1471"/>
    <cellStyle name="ÄÞ¸¶ [0]_      " xfId="1472"/>
    <cellStyle name="AÞ¸¶ [0]_´eAN°yC￥ " xfId="1473"/>
    <cellStyle name="ÄÞ¸¶ [0]_¸ñÂ÷ " xfId="1474"/>
    <cellStyle name="AÞ¸¶ [0]_¼oAI¼º " xfId="1475"/>
    <cellStyle name="ÄÞ¸¶ [0]_1" xfId="1476"/>
    <cellStyle name="AÞ¸¶ [0]_INQUIRY ¿?¾÷AßAø " xfId="1477"/>
    <cellStyle name="ÄÞ¸¶ [0]_L601CPT" xfId="1478"/>
    <cellStyle name="AÞ¸¶ [0]_º≫¼± ±æ¾i±uºI ¼o·R Ay°eC￥ " xfId="1479"/>
    <cellStyle name="ÄÞ¸¶ [0]_Sheet1" xfId="1480"/>
    <cellStyle name="ÄÞ¸¶_      " xfId="1481"/>
    <cellStyle name="AÞ¸¶_´eAN°yC￥ " xfId="1482"/>
    <cellStyle name="ÄÞ¸¶_¸ñÂ÷ " xfId="1483"/>
    <cellStyle name="AÞ¸¶_¼oAI¼º " xfId="1484"/>
    <cellStyle name="ÄÞ¸¶_1" xfId="1485"/>
    <cellStyle name="AÞ¸¶_INQUIRY ¿?¾÷AßAø " xfId="1486"/>
    <cellStyle name="ÄÞ¸¶_L601CPT" xfId="1487"/>
    <cellStyle name="AÞ¸¶_º≫¼± ±æ¾i±uºI ¼o·R Ay°eC￥ " xfId="1488"/>
    <cellStyle name="ÄÞ¸¶_Sheet1" xfId="1489"/>
    <cellStyle name="Àú¸®¼ö" xfId="1490"/>
    <cellStyle name="Àú¸®¼ö0" xfId="1491"/>
    <cellStyle name="AutoFormat Options" xfId="1492"/>
    <cellStyle name="Bad 2" xfId="1493"/>
    <cellStyle name="Bangchu" xfId="1494"/>
    <cellStyle name="Bình Thường_du toan lanh" xfId="1495"/>
    <cellStyle name="BKWmas" xfId="1496"/>
    <cellStyle name="Body" xfId="1497"/>
    <cellStyle name="Body 2" xfId="1498"/>
    <cellStyle name="C" xfId="1499"/>
    <cellStyle name="C?AØ_¿?¾÷CoE² " xfId="1500"/>
    <cellStyle name="C_수도권급수" xfId="1501"/>
    <cellStyle name="C_수도권급수_1" xfId="1502"/>
    <cellStyle name="C_수도권급수_1_투찰서(번암-지지)-최종" xfId="1503"/>
    <cellStyle name="C_수도권급수_1_투찰서(이양-능주-109)" xfId="1504"/>
    <cellStyle name="C_수도권급수_실행(김천-남면)" xfId="1505"/>
    <cellStyle name="C_수도권급수_실행(김천-남면)_1" xfId="1506"/>
    <cellStyle name="C_수도권급수_투찰서(남면-약목)" xfId="1507"/>
    <cellStyle name="C_수도권급수_투찰서(남면-약목)_투찰서(이양-능주-109)" xfId="1508"/>
    <cellStyle name="C_실행(전체;탐진강)" xfId="1509"/>
    <cellStyle name="C_투찰서(검산-과선교)" xfId="1510"/>
    <cellStyle name="C_투찰서(검산-과선교)_투찰서(남면-약목)" xfId="1511"/>
    <cellStyle name="C_투찰서(검산-과선교)_투찰서(남면-약목)_투찰서(이양-능주-109)" xfId="1512"/>
    <cellStyle name="C~1" xfId="1513"/>
    <cellStyle name="C¡IA¨ª_¡ic¨u¡A¨￢I¨￢¡Æ AN¡Æe " xfId="1514"/>
    <cellStyle name="C￥" xfId="1515"/>
    <cellStyle name="Ç¥" xfId="1516"/>
    <cellStyle name="C￥_감곡 건축(양수장 관리사)보완최종" xfId="1517"/>
    <cellStyle name="Ç¥_마곡보완" xfId="1518"/>
    <cellStyle name="C￥_신태인배수장제진기" xfId="1519"/>
    <cellStyle name="Ç¥_율북보완" xfId="1520"/>
    <cellStyle name="C￥_음성양수장단가보완(건축)" xfId="1521"/>
    <cellStyle name="Ç¥ÁØ_      " xfId="1522"/>
    <cellStyle name="C￥AØ_  FAB AIA¤  " xfId="1523"/>
    <cellStyle name="Ç¥ÁØ_#2(M17)_1" xfId="1524"/>
    <cellStyle name="C￥AØ_´eºnC￥ (2)_ºI´eAa°ø " xfId="1525"/>
    <cellStyle name="Ç¥ÁØ_´ëºñÇ¥ (2)_ºÎ´ëÅä°ø " xfId="1526"/>
    <cellStyle name="C￥AØ_¸¶≫eCI¼oAIA§ " xfId="1527"/>
    <cellStyle name="Ç¥ÁØ_±¸¹Ì´ëÃ¥" xfId="1528"/>
    <cellStyle name="C￥AØ_≫c¾÷ºIº° AN°e " xfId="1529"/>
    <cellStyle name="Ç¥ÁØ_°èÈ¹" xfId="1530"/>
    <cellStyle name="C￥AØ_ALT4-euip " xfId="1531"/>
    <cellStyle name="Ç¥ÁØ_laroux_4_ÃÑÇÕ°è " xfId="1532"/>
    <cellStyle name="C￥AØ_Sheet1_¿μ¾÷CoE² " xfId="1533"/>
    <cellStyle name="Calc Currency (0)" xfId="1534"/>
    <cellStyle name="Calc Currency (0) 2" xfId="1535"/>
    <cellStyle name="Calc Currency (2)" xfId="1536"/>
    <cellStyle name="Calc Currency (2) 2" xfId="1537"/>
    <cellStyle name="Calc Percent (0)" xfId="1538"/>
    <cellStyle name="Calc Percent (1)" xfId="1539"/>
    <cellStyle name="Calc Percent (1) 2" xfId="1540"/>
    <cellStyle name="Calc Percent (2)" xfId="1541"/>
    <cellStyle name="Calc Percent (2) 2" xfId="1542"/>
    <cellStyle name="Calc Units (0)" xfId="1543"/>
    <cellStyle name="Calc Units (1)" xfId="1544"/>
    <cellStyle name="Calc Units (1) 2" xfId="1545"/>
    <cellStyle name="Calc Units (2)" xfId="1546"/>
    <cellStyle name="Calc Units (2) 2" xfId="1547"/>
    <cellStyle name="Calculation 2" xfId="1548"/>
    <cellStyle name="category" xfId="1549"/>
    <cellStyle name="category 2" xfId="1550"/>
    <cellStyle name="CC1" xfId="1551"/>
    <cellStyle name="CC2" xfId="1552"/>
    <cellStyle name="Centered Heading" xfId="1553"/>
    <cellStyle name="CenterHead" xfId="1554"/>
    <cellStyle name="Cerrency_Sheet2_XANGDAU" xfId="1555"/>
    <cellStyle name="chchuyen" xfId="1556"/>
    <cellStyle name="Check Cell 2" xfId="1557"/>
    <cellStyle name="Chi phÝ kh¸c_Book1" xfId="1558"/>
    <cellStyle name="CHUONG" xfId="1559"/>
    <cellStyle name="ⓒo" xfId="1560"/>
    <cellStyle name="Çõ»ê" xfId="1561"/>
    <cellStyle name="collection" xfId="1562"/>
    <cellStyle name="Column Header" xfId="1563"/>
    <cellStyle name="Column_Title" xfId="1564"/>
    <cellStyle name="Comma" xfId="1565" builtinId="3"/>
    <cellStyle name="Comma  - Style1" xfId="1566"/>
    <cellStyle name="Comma  - Style1 2" xfId="1567"/>
    <cellStyle name="Comma  - Style2" xfId="1568"/>
    <cellStyle name="Comma  - Style2 2" xfId="1569"/>
    <cellStyle name="Comma  - Style3" xfId="1570"/>
    <cellStyle name="Comma  - Style3 2" xfId="1571"/>
    <cellStyle name="Comma  - Style4" xfId="1572"/>
    <cellStyle name="Comma  - Style4 2" xfId="1573"/>
    <cellStyle name="Comma  - Style5" xfId="1574"/>
    <cellStyle name="Comma  - Style5 2" xfId="1575"/>
    <cellStyle name="Comma  - Style6" xfId="1576"/>
    <cellStyle name="Comma  - Style6 2" xfId="1577"/>
    <cellStyle name="Comma  - Style7" xfId="1578"/>
    <cellStyle name="Comma  - Style7 2" xfId="1579"/>
    <cellStyle name="Comma  - Style8" xfId="1580"/>
    <cellStyle name="Comma  - Style8 2" xfId="1581"/>
    <cellStyle name="Comma [00]" xfId="1582"/>
    <cellStyle name="Comma 0.0" xfId="1583"/>
    <cellStyle name="Comma 0.00" xfId="1584"/>
    <cellStyle name="Comma 0.000" xfId="1585"/>
    <cellStyle name="Comma 10" xfId="1586"/>
    <cellStyle name="Comma 10 2" xfId="1587"/>
    <cellStyle name="Comma 10 3" xfId="1588"/>
    <cellStyle name="Comma 10 3 2" xfId="1589"/>
    <cellStyle name="Comma 11" xfId="1590"/>
    <cellStyle name="Comma 11 2" xfId="1591"/>
    <cellStyle name="Comma 11 3" xfId="1592"/>
    <cellStyle name="Comma 11 3 2" xfId="1593"/>
    <cellStyle name="Comma 12" xfId="1594"/>
    <cellStyle name="Comma 12 2" xfId="1595"/>
    <cellStyle name="Comma 12 3" xfId="1596"/>
    <cellStyle name="Comma 12 3 2" xfId="1597"/>
    <cellStyle name="Comma 13" xfId="1598"/>
    <cellStyle name="Comma 13 2" xfId="1599"/>
    <cellStyle name="Comma 13 3" xfId="1600"/>
    <cellStyle name="Comma 13 3 2" xfId="1601"/>
    <cellStyle name="Comma 14" xfId="1602"/>
    <cellStyle name="Comma 14 2" xfId="1603"/>
    <cellStyle name="Comma 14 3" xfId="1604"/>
    <cellStyle name="Comma 14 3 2" xfId="1605"/>
    <cellStyle name="Comma 15" xfId="1606"/>
    <cellStyle name="Comma 15 2" xfId="1607"/>
    <cellStyle name="Comma 15 3" xfId="1608"/>
    <cellStyle name="Comma 15 3 2" xfId="1609"/>
    <cellStyle name="Comma 16" xfId="1610"/>
    <cellStyle name="Comma 16 2" xfId="1611"/>
    <cellStyle name="Comma 16 3" xfId="1612"/>
    <cellStyle name="Comma 16 3 2" xfId="1613"/>
    <cellStyle name="Comma 17" xfId="1614"/>
    <cellStyle name="Comma 17 2" xfId="1615"/>
    <cellStyle name="Comma 17 3" xfId="1616"/>
    <cellStyle name="Comma 17 3 2" xfId="1617"/>
    <cellStyle name="Comma 18" xfId="1618"/>
    <cellStyle name="Comma 18 2" xfId="1619"/>
    <cellStyle name="Comma 18 3" xfId="1620"/>
    <cellStyle name="Comma 18 3 2" xfId="1621"/>
    <cellStyle name="Comma 18 4" xfId="1622"/>
    <cellStyle name="Comma 19" xfId="1623"/>
    <cellStyle name="Comma 19 2" xfId="1624"/>
    <cellStyle name="Comma 19 3" xfId="1625"/>
    <cellStyle name="Comma 19 3 2" xfId="1626"/>
    <cellStyle name="Comma 2" xfId="1627"/>
    <cellStyle name="Comma 2 2" xfId="1628"/>
    <cellStyle name="Comma 2 3" xfId="1629"/>
    <cellStyle name="Comma 2 4" xfId="1630"/>
    <cellStyle name="Comma 20" xfId="1631"/>
    <cellStyle name="Comma 20 2" xfId="1632"/>
    <cellStyle name="Comma 20 3" xfId="1633"/>
    <cellStyle name="Comma 20 3 2" xfId="1634"/>
    <cellStyle name="Comma 21" xfId="1635"/>
    <cellStyle name="Comma 21 2" xfId="1636"/>
    <cellStyle name="Comma 22" xfId="1637"/>
    <cellStyle name="Comma 23" xfId="1638"/>
    <cellStyle name="Comma 24" xfId="1639"/>
    <cellStyle name="Comma 25" xfId="1640"/>
    <cellStyle name="Comma 26" xfId="1641"/>
    <cellStyle name="Comma 3" xfId="1642"/>
    <cellStyle name="Comma 3 2" xfId="1643"/>
    <cellStyle name="Comma 3 3" xfId="1644"/>
    <cellStyle name="Comma 3 4" xfId="1645"/>
    <cellStyle name="Comma 3 5" xfId="1646"/>
    <cellStyle name="Comma 4" xfId="1647"/>
    <cellStyle name="Comma 5" xfId="1648"/>
    <cellStyle name="Comma 6" xfId="1649"/>
    <cellStyle name="Comma 6 2" xfId="1650"/>
    <cellStyle name="Comma 6 3" xfId="1651"/>
    <cellStyle name="Comma 6 3 2" xfId="1652"/>
    <cellStyle name="Comma 7" xfId="1653"/>
    <cellStyle name="Comma 7 2" xfId="1654"/>
    <cellStyle name="Comma 7 3" xfId="1655"/>
    <cellStyle name="Comma 7 3 2" xfId="1656"/>
    <cellStyle name="Comma 8" xfId="1657"/>
    <cellStyle name="Comma 8 2" xfId="1658"/>
    <cellStyle name="Comma 8 3" xfId="1659"/>
    <cellStyle name="Comma 8 3 2" xfId="1660"/>
    <cellStyle name="Comma 9" xfId="1661"/>
    <cellStyle name="Comma 9 2" xfId="1662"/>
    <cellStyle name="Comma 9 3" xfId="1663"/>
    <cellStyle name="Comma 9 3 2" xfId="1664"/>
    <cellStyle name="comma zerodec" xfId="1665"/>
    <cellStyle name="Comma0" xfId="1666"/>
    <cellStyle name="Commaɟpldt_6" xfId="1667"/>
    <cellStyle name="Company Name" xfId="1668"/>
    <cellStyle name="cong" xfId="1669"/>
    <cellStyle name="Copied" xfId="1670"/>
    <cellStyle name="Copied 2" xfId="1671"/>
    <cellStyle name="COST1" xfId="1672"/>
    <cellStyle name="Co聭ma_Sheet1" xfId="1673"/>
    <cellStyle name="Cࡵrrency_Sheet1_PRODUCTĠ" xfId="1674"/>
    <cellStyle name="_x0001_CS_x0006_RMO[" xfId="1675"/>
    <cellStyle name="_x0001_CS_x0006_RMO_" xfId="1676"/>
    <cellStyle name="CT1" xfId="1677"/>
    <cellStyle name="CT2" xfId="1678"/>
    <cellStyle name="CT4" xfId="1679"/>
    <cellStyle name="CT5" xfId="1680"/>
    <cellStyle name="ct7" xfId="1681"/>
    <cellStyle name="ct8" xfId="1682"/>
    <cellStyle name="cth1" xfId="1683"/>
    <cellStyle name="Cthuc" xfId="1684"/>
    <cellStyle name="Cthuc1" xfId="1685"/>
    <cellStyle name="Curråncy [0]_FCST_RESULTS" xfId="1686"/>
    <cellStyle name="Curren?_x0012_퐀_x0017_?" xfId="1687"/>
    <cellStyle name="Currency [0]b" xfId="1688"/>
    <cellStyle name="Currency [0]ßmud plant bolted_RESULTS" xfId="1689"/>
    <cellStyle name="Currency [00]" xfId="1690"/>
    <cellStyle name="Currency [00] 2" xfId="1691"/>
    <cellStyle name="Currency 0.0" xfId="1692"/>
    <cellStyle name="Currency 0.00" xfId="1693"/>
    <cellStyle name="Currency 0.000" xfId="1694"/>
    <cellStyle name="Currency![0]_FCSt (2)" xfId="1695"/>
    <cellStyle name="currency(2)" xfId="1696"/>
    <cellStyle name="Currency0" xfId="1697"/>
    <cellStyle name="Currency0 2" xfId="1698"/>
    <cellStyle name="Currency1" xfId="1699"/>
    <cellStyle name="Currency1 2" xfId="1700"/>
    <cellStyle name="custom" xfId="1701"/>
    <cellStyle name="d" xfId="1702"/>
    <cellStyle name="D$_x0004_P??_x0010__x000b_?_x0015_?$_x0004_?_x000f_?" xfId="1703"/>
    <cellStyle name="D$_x0004_P?_x0010__x000b_픲_x0015_딡$_x0004_뗈_x000f_?" xfId="1704"/>
    <cellStyle name="d%" xfId="1705"/>
    <cellStyle name="d% 2" xfId="1706"/>
    <cellStyle name="d1" xfId="1707"/>
    <cellStyle name="Date" xfId="1708"/>
    <cellStyle name="Date 2" xfId="1709"/>
    <cellStyle name="Date Short" xfId="1710"/>
    <cellStyle name="Date_1.1 DU TOAN DUONG ONG KCN PM" xfId="1711"/>
    <cellStyle name="date1" xfId="1712"/>
    <cellStyle name="DAUDE" xfId="1713"/>
    <cellStyle name="ddmmyy" xfId="1714"/>
    <cellStyle name="DELTA" xfId="1715"/>
    <cellStyle name="Description" xfId="1716"/>
    <cellStyle name="Dezimal [0]_22002151167317Diagrammanpower" xfId="1717"/>
    <cellStyle name="Dezimal_22002151167317Diagrammanpower" xfId="1718"/>
    <cellStyle name="_x0001_dÏÈ¹ " xfId="1719"/>
    <cellStyle name="_x0001_dÏÈ¹_" xfId="1720"/>
    <cellStyle name="Dollar (zero dec)" xfId="1721"/>
    <cellStyle name="Dollar (zero dec) 2" xfId="1722"/>
    <cellStyle name="Dziesi?tny [0]_Invoices2001Slovakia" xfId="1723"/>
    <cellStyle name="Dziesi?tny_Invoices2001Slovakia" xfId="1724"/>
    <cellStyle name="Dziesietny [0]_Invoices2001Slovakia" xfId="1725"/>
    <cellStyle name="Dziesiętny [0]_Invoices2001Slovakia" xfId="1726"/>
    <cellStyle name="Dziesietny [0]_Invoices2001Slovakia 10" xfId="1727"/>
    <cellStyle name="Dziesiętny [0]_Invoices2001Slovakia 10" xfId="1728"/>
    <cellStyle name="Dziesietny [0]_Invoices2001Slovakia 11" xfId="1729"/>
    <cellStyle name="Dziesiętny [0]_Invoices2001Slovakia 11" xfId="1730"/>
    <cellStyle name="Dziesietny [0]_Invoices2001Slovakia 12" xfId="1731"/>
    <cellStyle name="Dziesiętny [0]_Invoices2001Slovakia 12" xfId="1732"/>
    <cellStyle name="Dziesietny [0]_Invoices2001Slovakia 13" xfId="1733"/>
    <cellStyle name="Dziesiętny [0]_Invoices2001Slovakia 13" xfId="1734"/>
    <cellStyle name="Dziesietny [0]_Invoices2001Slovakia 14" xfId="1735"/>
    <cellStyle name="Dziesiętny [0]_Invoices2001Slovakia 14" xfId="1736"/>
    <cellStyle name="Dziesietny [0]_Invoices2001Slovakia 15" xfId="1737"/>
    <cellStyle name="Dziesiętny [0]_Invoices2001Slovakia 15" xfId="1738"/>
    <cellStyle name="Dziesietny [0]_Invoices2001Slovakia 16" xfId="1739"/>
    <cellStyle name="Dziesiętny [0]_Invoices2001Slovakia 16" xfId="1740"/>
    <cellStyle name="Dziesietny [0]_Invoices2001Slovakia 2" xfId="1741"/>
    <cellStyle name="Dziesiętny [0]_Invoices2001Slovakia 2" xfId="1742"/>
    <cellStyle name="Dziesietny [0]_Invoices2001Slovakia 3" xfId="1743"/>
    <cellStyle name="Dziesiętny [0]_Invoices2001Slovakia 3" xfId="1744"/>
    <cellStyle name="Dziesietny [0]_Invoices2001Slovakia 4" xfId="1745"/>
    <cellStyle name="Dziesiętny [0]_Invoices2001Slovakia 4" xfId="1746"/>
    <cellStyle name="Dziesietny [0]_Invoices2001Slovakia 5" xfId="1747"/>
    <cellStyle name="Dziesiętny [0]_Invoices2001Slovakia 5" xfId="1748"/>
    <cellStyle name="Dziesietny [0]_Invoices2001Slovakia 6" xfId="1749"/>
    <cellStyle name="Dziesiętny [0]_Invoices2001Slovakia 6" xfId="1750"/>
    <cellStyle name="Dziesietny [0]_Invoices2001Slovakia 7" xfId="1751"/>
    <cellStyle name="Dziesiętny [0]_Invoices2001Slovakia 7" xfId="1752"/>
    <cellStyle name="Dziesietny [0]_Invoices2001Slovakia 8" xfId="1753"/>
    <cellStyle name="Dziesiętny [0]_Invoices2001Slovakia 8" xfId="1754"/>
    <cellStyle name="Dziesietny [0]_Invoices2001Slovakia 9" xfId="1755"/>
    <cellStyle name="Dziesiętny [0]_Invoices2001Slovakia 9" xfId="1756"/>
    <cellStyle name="Dziesietny [0]_Invoices2001Slovakia_01_Nha so 1_Dien" xfId="1757"/>
    <cellStyle name="Dziesiętny [0]_Invoices2001Slovakia_01_Nha so 1_Dien" xfId="1758"/>
    <cellStyle name="Dziesietny [0]_Invoices2001Slovakia_10_Nha so 10_Dien1" xfId="1759"/>
    <cellStyle name="Dziesiętny [0]_Invoices2001Slovakia_10_Nha so 10_Dien1" xfId="1760"/>
    <cellStyle name="Dziesietny [0]_Invoices2001Slovakia_bang so sanh gia tri" xfId="1761"/>
    <cellStyle name="Dziesiętny [0]_Invoices2001Slovakia_Bao ve ss" xfId="1762"/>
    <cellStyle name="Dziesietny [0]_Invoices2001Slovakia_Book1" xfId="1763"/>
    <cellStyle name="Dziesiętny [0]_Invoices2001Slovakia_Book1" xfId="1764"/>
    <cellStyle name="Dziesietny [0]_Invoices2001Slovakia_Book1 10" xfId="1765"/>
    <cellStyle name="Dziesiętny [0]_Invoices2001Slovakia_Book1 10" xfId="1766"/>
    <cellStyle name="Dziesietny [0]_Invoices2001Slovakia_Book1 11" xfId="1767"/>
    <cellStyle name="Dziesiętny [0]_Invoices2001Slovakia_Book1 11" xfId="1768"/>
    <cellStyle name="Dziesietny [0]_Invoices2001Slovakia_Book1 12" xfId="1769"/>
    <cellStyle name="Dziesiętny [0]_Invoices2001Slovakia_Book1 12" xfId="1770"/>
    <cellStyle name="Dziesietny [0]_Invoices2001Slovakia_Book1 13" xfId="1771"/>
    <cellStyle name="Dziesiętny [0]_Invoices2001Slovakia_Book1 13" xfId="1772"/>
    <cellStyle name="Dziesietny [0]_Invoices2001Slovakia_Book1 14" xfId="1773"/>
    <cellStyle name="Dziesiętny [0]_Invoices2001Slovakia_Book1 14" xfId="1774"/>
    <cellStyle name="Dziesietny [0]_Invoices2001Slovakia_Book1 15" xfId="1775"/>
    <cellStyle name="Dziesiętny [0]_Invoices2001Slovakia_Book1 15" xfId="1776"/>
    <cellStyle name="Dziesietny [0]_Invoices2001Slovakia_Book1 16" xfId="1777"/>
    <cellStyle name="Dziesiętny [0]_Invoices2001Slovakia_Book1 16" xfId="1778"/>
    <cellStyle name="Dziesietny [0]_Invoices2001Slovakia_Book1 2" xfId="1779"/>
    <cellStyle name="Dziesiętny [0]_Invoices2001Slovakia_Book1 2" xfId="1780"/>
    <cellStyle name="Dziesietny [0]_Invoices2001Slovakia_Book1 3" xfId="1781"/>
    <cellStyle name="Dziesiętny [0]_Invoices2001Slovakia_Book1 3" xfId="1782"/>
    <cellStyle name="Dziesietny [0]_Invoices2001Slovakia_Book1 4" xfId="1783"/>
    <cellStyle name="Dziesiętny [0]_Invoices2001Slovakia_Book1 4" xfId="1784"/>
    <cellStyle name="Dziesietny [0]_Invoices2001Slovakia_Book1 5" xfId="1785"/>
    <cellStyle name="Dziesiętny [0]_Invoices2001Slovakia_Book1 5" xfId="1786"/>
    <cellStyle name="Dziesietny [0]_Invoices2001Slovakia_Book1 6" xfId="1787"/>
    <cellStyle name="Dziesiętny [0]_Invoices2001Slovakia_Book1 6" xfId="1788"/>
    <cellStyle name="Dziesietny [0]_Invoices2001Slovakia_Book1 7" xfId="1789"/>
    <cellStyle name="Dziesiętny [0]_Invoices2001Slovakia_Book1 7" xfId="1790"/>
    <cellStyle name="Dziesietny [0]_Invoices2001Slovakia_Book1 8" xfId="1791"/>
    <cellStyle name="Dziesiętny [0]_Invoices2001Slovakia_Book1 8" xfId="1792"/>
    <cellStyle name="Dziesietny [0]_Invoices2001Slovakia_Book1 9" xfId="1793"/>
    <cellStyle name="Dziesiętny [0]_Invoices2001Slovakia_Book1 9" xfId="1794"/>
    <cellStyle name="Dziesietny [0]_Invoices2001Slovakia_Book1_1" xfId="1795"/>
    <cellStyle name="Dziesiętny [0]_Invoices2001Slovakia_Book1_1" xfId="1796"/>
    <cellStyle name="Dziesietny [0]_Invoices2001Slovakia_Book1_1_Book1" xfId="1797"/>
    <cellStyle name="Dziesiętny [0]_Invoices2001Slovakia_Book1_1_Book1" xfId="1798"/>
    <cellStyle name="Dziesietny [0]_Invoices2001Slovakia_Book1_2" xfId="1799"/>
    <cellStyle name="Dziesiętny [0]_Invoices2001Slovakia_Book1_2" xfId="1800"/>
    <cellStyle name="Dziesietny [0]_Invoices2001Slovakia_Book1_Tong hop Cac tuyen(9-1-06)" xfId="1801"/>
    <cellStyle name="Dziesiętny [0]_Invoices2001Slovakia_Book1_Tong hop Cac tuyen(9-1-06)" xfId="1802"/>
    <cellStyle name="Dziesietny [0]_Invoices2001Slovakia_Dien A3" xfId="1803"/>
    <cellStyle name="Dziesiętny [0]_Invoices2001Slovakia_Nhalamviec VTC(25-1-05)" xfId="1804"/>
    <cellStyle name="Dziesietny [0]_Invoices2001Slovakia_TDT KHANH HOA" xfId="1805"/>
    <cellStyle name="Dziesiętny [0]_Invoices2001Slovakia_TDT KHANH HOA" xfId="1806"/>
    <cellStyle name="Dziesietny [0]_Invoices2001Slovakia_TDT KHANH HOA 10" xfId="1807"/>
    <cellStyle name="Dziesiętny [0]_Invoices2001Slovakia_TDT KHANH HOA 10" xfId="1808"/>
    <cellStyle name="Dziesietny [0]_Invoices2001Slovakia_TDT KHANH HOA 11" xfId="1809"/>
    <cellStyle name="Dziesiętny [0]_Invoices2001Slovakia_TDT KHANH HOA 11" xfId="1810"/>
    <cellStyle name="Dziesietny [0]_Invoices2001Slovakia_TDT KHANH HOA 12" xfId="1811"/>
    <cellStyle name="Dziesiętny [0]_Invoices2001Slovakia_TDT KHANH HOA 12" xfId="1812"/>
    <cellStyle name="Dziesietny [0]_Invoices2001Slovakia_TDT KHANH HOA 13" xfId="1813"/>
    <cellStyle name="Dziesiętny [0]_Invoices2001Slovakia_TDT KHANH HOA 13" xfId="1814"/>
    <cellStyle name="Dziesietny [0]_Invoices2001Slovakia_TDT KHANH HOA 14" xfId="1815"/>
    <cellStyle name="Dziesiętny [0]_Invoices2001Slovakia_TDT KHANH HOA 14" xfId="1816"/>
    <cellStyle name="Dziesietny [0]_Invoices2001Slovakia_TDT KHANH HOA 15" xfId="1817"/>
    <cellStyle name="Dziesiętny [0]_Invoices2001Slovakia_TDT KHANH HOA 15" xfId="1818"/>
    <cellStyle name="Dziesietny [0]_Invoices2001Slovakia_TDT KHANH HOA 16" xfId="1819"/>
    <cellStyle name="Dziesiętny [0]_Invoices2001Slovakia_TDT KHANH HOA 16" xfId="1820"/>
    <cellStyle name="Dziesietny [0]_Invoices2001Slovakia_TDT KHANH HOA 2" xfId="1821"/>
    <cellStyle name="Dziesiętny [0]_Invoices2001Slovakia_TDT KHANH HOA 2" xfId="1822"/>
    <cellStyle name="Dziesietny [0]_Invoices2001Slovakia_TDT KHANH HOA 3" xfId="1823"/>
    <cellStyle name="Dziesiętny [0]_Invoices2001Slovakia_TDT KHANH HOA 3" xfId="1824"/>
    <cellStyle name="Dziesietny [0]_Invoices2001Slovakia_TDT KHANH HOA 4" xfId="1825"/>
    <cellStyle name="Dziesiętny [0]_Invoices2001Slovakia_TDT KHANH HOA 4" xfId="1826"/>
    <cellStyle name="Dziesietny [0]_Invoices2001Slovakia_TDT KHANH HOA 5" xfId="1827"/>
    <cellStyle name="Dziesiętny [0]_Invoices2001Slovakia_TDT KHANH HOA 5" xfId="1828"/>
    <cellStyle name="Dziesietny [0]_Invoices2001Slovakia_TDT KHANH HOA 6" xfId="1829"/>
    <cellStyle name="Dziesiętny [0]_Invoices2001Slovakia_TDT KHANH HOA 6" xfId="1830"/>
    <cellStyle name="Dziesietny [0]_Invoices2001Slovakia_TDT KHANH HOA 7" xfId="1831"/>
    <cellStyle name="Dziesiętny [0]_Invoices2001Slovakia_TDT KHANH HOA 7" xfId="1832"/>
    <cellStyle name="Dziesietny [0]_Invoices2001Slovakia_TDT KHANH HOA 8" xfId="1833"/>
    <cellStyle name="Dziesiętny [0]_Invoices2001Slovakia_TDT KHANH HOA 8" xfId="1834"/>
    <cellStyle name="Dziesietny [0]_Invoices2001Slovakia_TDT KHANH HOA 9" xfId="1835"/>
    <cellStyle name="Dziesiętny [0]_Invoices2001Slovakia_TDT KHANH HOA 9" xfId="1836"/>
    <cellStyle name="Dziesietny [0]_Invoices2001Slovakia_TDT KHANH HOA_Tong hop Cac tuyen(9-1-06)" xfId="1837"/>
    <cellStyle name="Dziesiętny [0]_Invoices2001Slovakia_TDT KHANH HOA_Tong hop Cac tuyen(9-1-06)" xfId="1838"/>
    <cellStyle name="Dziesietny [0]_Invoices2001Slovakia_TDT quangngai" xfId="1839"/>
    <cellStyle name="Dziesiętny [0]_Invoices2001Slovakia_TDT quangngai" xfId="1840"/>
    <cellStyle name="Dziesietny [0]_Invoices2001Slovakia_Tong hop Cac tuyen(9-1-06)" xfId="1841"/>
    <cellStyle name="Dziesietny_Invoices2001Slovakia" xfId="1842"/>
    <cellStyle name="Dziesiętny_Invoices2001Slovakia" xfId="1843"/>
    <cellStyle name="Dziesietny_Invoices2001Slovakia 10" xfId="1844"/>
    <cellStyle name="Dziesiętny_Invoices2001Slovakia 10" xfId="1845"/>
    <cellStyle name="Dziesietny_Invoices2001Slovakia 11" xfId="1846"/>
    <cellStyle name="Dziesiętny_Invoices2001Slovakia 11" xfId="1847"/>
    <cellStyle name="Dziesietny_Invoices2001Slovakia 12" xfId="1848"/>
    <cellStyle name="Dziesiętny_Invoices2001Slovakia 12" xfId="1849"/>
    <cellStyle name="Dziesietny_Invoices2001Slovakia 13" xfId="1850"/>
    <cellStyle name="Dziesiętny_Invoices2001Slovakia 13" xfId="1851"/>
    <cellStyle name="Dziesietny_Invoices2001Slovakia 14" xfId="1852"/>
    <cellStyle name="Dziesiętny_Invoices2001Slovakia 14" xfId="1853"/>
    <cellStyle name="Dziesietny_Invoices2001Slovakia 15" xfId="1854"/>
    <cellStyle name="Dziesiętny_Invoices2001Slovakia 15" xfId="1855"/>
    <cellStyle name="Dziesietny_Invoices2001Slovakia 16" xfId="1856"/>
    <cellStyle name="Dziesiętny_Invoices2001Slovakia 16" xfId="1857"/>
    <cellStyle name="Dziesietny_Invoices2001Slovakia 2" xfId="1858"/>
    <cellStyle name="Dziesiętny_Invoices2001Slovakia 2" xfId="1859"/>
    <cellStyle name="Dziesietny_Invoices2001Slovakia 3" xfId="1860"/>
    <cellStyle name="Dziesiętny_Invoices2001Slovakia 3" xfId="1861"/>
    <cellStyle name="Dziesietny_Invoices2001Slovakia 4" xfId="1862"/>
    <cellStyle name="Dziesiętny_Invoices2001Slovakia 4" xfId="1863"/>
    <cellStyle name="Dziesietny_Invoices2001Slovakia 5" xfId="1864"/>
    <cellStyle name="Dziesiętny_Invoices2001Slovakia 5" xfId="1865"/>
    <cellStyle name="Dziesietny_Invoices2001Slovakia 6" xfId="1866"/>
    <cellStyle name="Dziesiętny_Invoices2001Slovakia 6" xfId="1867"/>
    <cellStyle name="Dziesietny_Invoices2001Slovakia 7" xfId="1868"/>
    <cellStyle name="Dziesiętny_Invoices2001Slovakia 7" xfId="1869"/>
    <cellStyle name="Dziesietny_Invoices2001Slovakia 8" xfId="1870"/>
    <cellStyle name="Dziesiętny_Invoices2001Slovakia 8" xfId="1871"/>
    <cellStyle name="Dziesietny_Invoices2001Slovakia 9" xfId="1872"/>
    <cellStyle name="Dziesiętny_Invoices2001Slovakia 9" xfId="1873"/>
    <cellStyle name="Dziesietny_Invoices2001Slovakia_01_Nha so 1_Dien" xfId="1874"/>
    <cellStyle name="Dziesiętny_Invoices2001Slovakia_01_Nha so 1_Dien" xfId="1875"/>
    <cellStyle name="Dziesietny_Invoices2001Slovakia_10_Nha so 10_Dien1" xfId="1876"/>
    <cellStyle name="Dziesiętny_Invoices2001Slovakia_10_Nha so 10_Dien1" xfId="1877"/>
    <cellStyle name="Dziesietny_Invoices2001Slovakia_bang so sanh gia tri" xfId="1878"/>
    <cellStyle name="Dziesiętny_Invoices2001Slovakia_Bao ve ss" xfId="1879"/>
    <cellStyle name="Dziesietny_Invoices2001Slovakia_Book1" xfId="1880"/>
    <cellStyle name="Dziesiętny_Invoices2001Slovakia_Book1" xfId="1881"/>
    <cellStyle name="Dziesietny_Invoices2001Slovakia_Book1 10" xfId="1882"/>
    <cellStyle name="Dziesiętny_Invoices2001Slovakia_Book1 10" xfId="1883"/>
    <cellStyle name="Dziesietny_Invoices2001Slovakia_Book1 11" xfId="1884"/>
    <cellStyle name="Dziesiętny_Invoices2001Slovakia_Book1 11" xfId="1885"/>
    <cellStyle name="Dziesietny_Invoices2001Slovakia_Book1 12" xfId="1886"/>
    <cellStyle name="Dziesiętny_Invoices2001Slovakia_Book1 12" xfId="1887"/>
    <cellStyle name="Dziesietny_Invoices2001Slovakia_Book1 13" xfId="1888"/>
    <cellStyle name="Dziesiętny_Invoices2001Slovakia_Book1 13" xfId="1889"/>
    <cellStyle name="Dziesietny_Invoices2001Slovakia_Book1 14" xfId="1890"/>
    <cellStyle name="Dziesiętny_Invoices2001Slovakia_Book1 14" xfId="1891"/>
    <cellStyle name="Dziesietny_Invoices2001Slovakia_Book1 15" xfId="1892"/>
    <cellStyle name="Dziesiętny_Invoices2001Slovakia_Book1 15" xfId="1893"/>
    <cellStyle name="Dziesietny_Invoices2001Slovakia_Book1 16" xfId="1894"/>
    <cellStyle name="Dziesiętny_Invoices2001Slovakia_Book1 16" xfId="1895"/>
    <cellStyle name="Dziesietny_Invoices2001Slovakia_Book1 2" xfId="1896"/>
    <cellStyle name="Dziesiętny_Invoices2001Slovakia_Book1 2" xfId="1897"/>
    <cellStyle name="Dziesietny_Invoices2001Slovakia_Book1 3" xfId="1898"/>
    <cellStyle name="Dziesiętny_Invoices2001Slovakia_Book1 3" xfId="1899"/>
    <cellStyle name="Dziesietny_Invoices2001Slovakia_Book1 4" xfId="1900"/>
    <cellStyle name="Dziesiętny_Invoices2001Slovakia_Book1 4" xfId="1901"/>
    <cellStyle name="Dziesietny_Invoices2001Slovakia_Book1 5" xfId="1902"/>
    <cellStyle name="Dziesiętny_Invoices2001Slovakia_Book1 5" xfId="1903"/>
    <cellStyle name="Dziesietny_Invoices2001Slovakia_Book1 6" xfId="1904"/>
    <cellStyle name="Dziesiętny_Invoices2001Slovakia_Book1 6" xfId="1905"/>
    <cellStyle name="Dziesietny_Invoices2001Slovakia_Book1 7" xfId="1906"/>
    <cellStyle name="Dziesiętny_Invoices2001Slovakia_Book1 7" xfId="1907"/>
    <cellStyle name="Dziesietny_Invoices2001Slovakia_Book1 8" xfId="1908"/>
    <cellStyle name="Dziesiętny_Invoices2001Slovakia_Book1 8" xfId="1909"/>
    <cellStyle name="Dziesietny_Invoices2001Slovakia_Book1 9" xfId="1910"/>
    <cellStyle name="Dziesiętny_Invoices2001Slovakia_Book1 9" xfId="1911"/>
    <cellStyle name="Dziesietny_Invoices2001Slovakia_Book1_1" xfId="1912"/>
    <cellStyle name="Dziesiętny_Invoices2001Slovakia_Book1_1" xfId="1913"/>
    <cellStyle name="Dziesietny_Invoices2001Slovakia_Book1_1_Book1" xfId="1914"/>
    <cellStyle name="Dziesiętny_Invoices2001Slovakia_Book1_1_Book1" xfId="1915"/>
    <cellStyle name="Dziesietny_Invoices2001Slovakia_Book1_2" xfId="1916"/>
    <cellStyle name="Dziesiętny_Invoices2001Slovakia_Book1_2" xfId="1917"/>
    <cellStyle name="Dziesietny_Invoices2001Slovakia_Book1_Tong hop Cac tuyen(9-1-06)" xfId="1918"/>
    <cellStyle name="Dziesiętny_Invoices2001Slovakia_Book1_Tong hop Cac tuyen(9-1-06)" xfId="1919"/>
    <cellStyle name="Dziesietny_Invoices2001Slovakia_Dien A3" xfId="1920"/>
    <cellStyle name="Dziesiętny_Invoices2001Slovakia_Nhalamviec VTC(25-1-05)" xfId="1921"/>
    <cellStyle name="Dziesietny_Invoices2001Slovakia_TDT KHANH HOA" xfId="1922"/>
    <cellStyle name="Dziesiętny_Invoices2001Slovakia_TDT KHANH HOA" xfId="1923"/>
    <cellStyle name="Dziesietny_Invoices2001Slovakia_TDT KHANH HOA 10" xfId="1924"/>
    <cellStyle name="Dziesiętny_Invoices2001Slovakia_TDT KHANH HOA 10" xfId="1925"/>
    <cellStyle name="Dziesietny_Invoices2001Slovakia_TDT KHANH HOA 11" xfId="1926"/>
    <cellStyle name="Dziesiętny_Invoices2001Slovakia_TDT KHANH HOA 11" xfId="1927"/>
    <cellStyle name="Dziesietny_Invoices2001Slovakia_TDT KHANH HOA 12" xfId="1928"/>
    <cellStyle name="Dziesiętny_Invoices2001Slovakia_TDT KHANH HOA 12" xfId="1929"/>
    <cellStyle name="Dziesietny_Invoices2001Slovakia_TDT KHANH HOA 13" xfId="1930"/>
    <cellStyle name="Dziesiętny_Invoices2001Slovakia_TDT KHANH HOA 13" xfId="1931"/>
    <cellStyle name="Dziesietny_Invoices2001Slovakia_TDT KHANH HOA 14" xfId="1932"/>
    <cellStyle name="Dziesiętny_Invoices2001Slovakia_TDT KHANH HOA 14" xfId="1933"/>
    <cellStyle name="Dziesietny_Invoices2001Slovakia_TDT KHANH HOA 15" xfId="1934"/>
    <cellStyle name="Dziesiętny_Invoices2001Slovakia_TDT KHANH HOA 15" xfId="1935"/>
    <cellStyle name="Dziesietny_Invoices2001Slovakia_TDT KHANH HOA 16" xfId="1936"/>
    <cellStyle name="Dziesiętny_Invoices2001Slovakia_TDT KHANH HOA 16" xfId="1937"/>
    <cellStyle name="Dziesietny_Invoices2001Slovakia_TDT KHANH HOA 2" xfId="1938"/>
    <cellStyle name="Dziesiętny_Invoices2001Slovakia_TDT KHANH HOA 2" xfId="1939"/>
    <cellStyle name="Dziesietny_Invoices2001Slovakia_TDT KHANH HOA 3" xfId="1940"/>
    <cellStyle name="Dziesiętny_Invoices2001Slovakia_TDT KHANH HOA 3" xfId="1941"/>
    <cellStyle name="Dziesietny_Invoices2001Slovakia_TDT KHANH HOA 4" xfId="1942"/>
    <cellStyle name="Dziesiętny_Invoices2001Slovakia_TDT KHANH HOA 4" xfId="1943"/>
    <cellStyle name="Dziesietny_Invoices2001Slovakia_TDT KHANH HOA 5" xfId="1944"/>
    <cellStyle name="Dziesiętny_Invoices2001Slovakia_TDT KHANH HOA 5" xfId="1945"/>
    <cellStyle name="Dziesietny_Invoices2001Slovakia_TDT KHANH HOA 6" xfId="1946"/>
    <cellStyle name="Dziesiętny_Invoices2001Slovakia_TDT KHANH HOA 6" xfId="1947"/>
    <cellStyle name="Dziesietny_Invoices2001Slovakia_TDT KHANH HOA 7" xfId="1948"/>
    <cellStyle name="Dziesiętny_Invoices2001Slovakia_TDT KHANH HOA 7" xfId="1949"/>
    <cellStyle name="Dziesietny_Invoices2001Slovakia_TDT KHANH HOA 8" xfId="1950"/>
    <cellStyle name="Dziesiętny_Invoices2001Slovakia_TDT KHANH HOA 8" xfId="1951"/>
    <cellStyle name="Dziesietny_Invoices2001Slovakia_TDT KHANH HOA 9" xfId="1952"/>
    <cellStyle name="Dziesiętny_Invoices2001Slovakia_TDT KHANH HOA 9" xfId="1953"/>
    <cellStyle name="Dziesietny_Invoices2001Slovakia_TDT KHANH HOA_Tong hop Cac tuyen(9-1-06)" xfId="1954"/>
    <cellStyle name="Dziesiętny_Invoices2001Slovakia_TDT KHANH HOA_Tong hop Cac tuyen(9-1-06)" xfId="1955"/>
    <cellStyle name="Dziesietny_Invoices2001Slovakia_TDT quangngai" xfId="1956"/>
    <cellStyle name="Dziesiętny_Invoices2001Slovakia_TDT quangngai" xfId="1957"/>
    <cellStyle name="Dziesietny_Invoices2001Slovakia_Tong hop Cac tuyen(9-1-06)" xfId="1958"/>
    <cellStyle name="e" xfId="1959"/>
    <cellStyle name="È­æó±âè£" xfId="1960"/>
    <cellStyle name="È­æó±âè£0" xfId="1961"/>
    <cellStyle name="eeee" xfId="1962"/>
    <cellStyle name="Enter Currency (0)" xfId="1963"/>
    <cellStyle name="Enter Currency (2)" xfId="1964"/>
    <cellStyle name="Enter Currency (2) 2" xfId="1965"/>
    <cellStyle name="Enter Units (0)" xfId="1966"/>
    <cellStyle name="Enter Units (1)" xfId="1967"/>
    <cellStyle name="Enter Units (1) 2" xfId="1968"/>
    <cellStyle name="Enter Units (2)" xfId="1969"/>
    <cellStyle name="Enter Units (2) 2" xfId="1970"/>
    <cellStyle name="Entered" xfId="1971"/>
    <cellStyle name="Entered 2" xfId="1972"/>
    <cellStyle name="entry" xfId="1973"/>
    <cellStyle name="Euro" xfId="1974"/>
    <cellStyle name="Euro 2" xfId="1975"/>
    <cellStyle name="Explanatory Text 2" xfId="1976"/>
    <cellStyle name="f" xfId="1977"/>
    <cellStyle name="f12 conversion" xfId="1978"/>
    <cellStyle name="F2" xfId="1979"/>
    <cellStyle name="F3" xfId="1980"/>
    <cellStyle name="F4" xfId="1981"/>
    <cellStyle name="F5" xfId="1982"/>
    <cellStyle name="F6" xfId="1983"/>
    <cellStyle name="F7" xfId="1984"/>
    <cellStyle name="F8" xfId="1985"/>
    <cellStyle name="Fixed" xfId="1986"/>
    <cellStyle name="gia" xfId="1987"/>
    <cellStyle name="GIA-MOI" xfId="1988"/>
    <cellStyle name="Good 2" xfId="1989"/>
    <cellStyle name="Grey" xfId="1990"/>
    <cellStyle name="Group" xfId="1991"/>
    <cellStyle name="GTT%" xfId="1992"/>
    <cellStyle name="ha" xfId="1993"/>
    <cellStyle name="ha 2" xfId="1994"/>
    <cellStyle name="hang" xfId="1995"/>
    <cellStyle name="Head 1" xfId="1996"/>
    <cellStyle name="HEADER" xfId="1997"/>
    <cellStyle name="HEADER 2" xfId="1998"/>
    <cellStyle name="Header1" xfId="1999"/>
    <cellStyle name="Header1 2" xfId="2000"/>
    <cellStyle name="Header2" xfId="2001"/>
    <cellStyle name="Header2 2" xfId="2002"/>
    <cellStyle name="Heading" xfId="2003"/>
    <cellStyle name="Heading 1" xfId="2004" builtinId="16" customBuiltin="1"/>
    <cellStyle name="Heading 1 2" xfId="2005"/>
    <cellStyle name="Heading 1 3" xfId="2006"/>
    <cellStyle name="Heading 1 4" xfId="2007"/>
    <cellStyle name="Heading 2" xfId="2008" builtinId="17" customBuiltin="1"/>
    <cellStyle name="Heading 2 2" xfId="2009"/>
    <cellStyle name="Heading 2 3" xfId="2010"/>
    <cellStyle name="Heading 2 4" xfId="2011"/>
    <cellStyle name="Heading 3 2" xfId="2012"/>
    <cellStyle name="Heading 4 2" xfId="2013"/>
    <cellStyle name="Heading No Underline" xfId="2014"/>
    <cellStyle name="Heading With Underline" xfId="2015"/>
    <cellStyle name="Heading1" xfId="2016"/>
    <cellStyle name="Heading1 2" xfId="2017"/>
    <cellStyle name="Heading2" xfId="2018"/>
    <cellStyle name="Heading2 2" xfId="2019"/>
    <cellStyle name="HEADINGS" xfId="2020"/>
    <cellStyle name="HEADINGS 2" xfId="2021"/>
    <cellStyle name="HEADINGSTOP" xfId="2022"/>
    <cellStyle name="HEADINGSTOP 2" xfId="2023"/>
    <cellStyle name="headoption" xfId="2024"/>
    <cellStyle name="Helv8_PFD4.XLS" xfId="2025"/>
    <cellStyle name="HIDE" xfId="2026"/>
    <cellStyle name="HIGHLIGHT" xfId="2027"/>
    <cellStyle name="Hoa-Scholl" xfId="2028"/>
    <cellStyle name="HUY" xfId="2029"/>
    <cellStyle name="Hyperlink" xfId="2030" builtinId="8"/>
    <cellStyle name="Hyperlink 2" xfId="2031"/>
    <cellStyle name="Hyperlink 3" xfId="2032"/>
    <cellStyle name="i phÝ kh¸c_B¶ng 2" xfId="2033"/>
    <cellStyle name="I.3" xfId="2034"/>
    <cellStyle name="i·0" xfId="2035"/>
    <cellStyle name="_x0001_í½?" xfId="2036"/>
    <cellStyle name="ï-¾È»ê_BiÓu TB" xfId="2037"/>
    <cellStyle name="_x0001_íå_x001b_ô " xfId="2038"/>
    <cellStyle name="_x0001_íå_x001b_ô_" xfId="2039"/>
    <cellStyle name="Input [yellow]" xfId="2040"/>
    <cellStyle name="Input 10" xfId="2041"/>
    <cellStyle name="Input 11" xfId="2042"/>
    <cellStyle name="Input 12" xfId="2043"/>
    <cellStyle name="Input 13" xfId="2044"/>
    <cellStyle name="Input 14" xfId="2045"/>
    <cellStyle name="Input 15" xfId="2046"/>
    <cellStyle name="Input 16" xfId="2047"/>
    <cellStyle name="Input 2" xfId="2048"/>
    <cellStyle name="Input 3" xfId="2049"/>
    <cellStyle name="Input 4" xfId="2050"/>
    <cellStyle name="Input 5" xfId="2051"/>
    <cellStyle name="Input 6" xfId="2052"/>
    <cellStyle name="Input 7" xfId="2053"/>
    <cellStyle name="Input 8" xfId="2054"/>
    <cellStyle name="Input 9" xfId="2055"/>
    <cellStyle name="Input Cells" xfId="2056"/>
    <cellStyle name="k_TONG HOP KINH PHI" xfId="2057"/>
    <cellStyle name="k_ÿÿÿÿÿ" xfId="2058"/>
    <cellStyle name="k_ÿÿÿÿÿ_1" xfId="2059"/>
    <cellStyle name="k_ÿÿÿÿÿ_2" xfId="2060"/>
    <cellStyle name="k1" xfId="2061"/>
    <cellStyle name="KENGANG" xfId="2062"/>
    <cellStyle name="kh¸c_Bang Chi tieu" xfId="2063"/>
    <cellStyle name="khanh" xfId="2064"/>
    <cellStyle name="khoa2" xfId="2065"/>
    <cellStyle name="KHUNG" xfId="2066"/>
    <cellStyle name="KLBXUNG" xfId="2067"/>
    <cellStyle name="L`" xfId="2068"/>
    <cellStyle name="Ledger 17 x 11 in" xfId="2069"/>
    <cellStyle name="lee" xfId="2070"/>
    <cellStyle name="Line" xfId="2071"/>
    <cellStyle name="linh" xfId="2072"/>
    <cellStyle name="Link Currency (0)" xfId="2073"/>
    <cellStyle name="Link Currency (2)" xfId="2074"/>
    <cellStyle name="Link Currency (2) 2" xfId="2075"/>
    <cellStyle name="Link Units (0)" xfId="2076"/>
    <cellStyle name="Link Units (1)" xfId="2077"/>
    <cellStyle name="Link Units (1) 2" xfId="2078"/>
    <cellStyle name="Link Units (2)" xfId="2079"/>
    <cellStyle name="Link Units (2) 2" xfId="2080"/>
    <cellStyle name="Linked Cell 2" xfId="2081"/>
    <cellStyle name="Linked Cells" xfId="2082"/>
    <cellStyle name="luc" xfId="2083"/>
    <cellStyle name="luc2" xfId="2084"/>
    <cellStyle name="m" xfId="2085"/>
    <cellStyle name="m_Tinh khau tru ham R4" xfId="2086"/>
    <cellStyle name="M3" xfId="2087"/>
    <cellStyle name="MainHead" xfId="2088"/>
    <cellStyle name="MARK" xfId="2089"/>
    <cellStyle name="MI07" xfId="2090"/>
    <cellStyle name="Miglia - Stile1" xfId="2091"/>
    <cellStyle name="Miglia - Stile2" xfId="2092"/>
    <cellStyle name="Miglia - Stile3" xfId="2093"/>
    <cellStyle name="Miglia - Stile4" xfId="2094"/>
    <cellStyle name="Miglia - Stile5" xfId="2095"/>
    <cellStyle name="Millares [0]_Well Timing" xfId="2096"/>
    <cellStyle name="Millares_Well Timing" xfId="2097"/>
    <cellStyle name="Milliers [0]_      " xfId="2098"/>
    <cellStyle name="Milliers_      " xfId="2099"/>
    <cellStyle name="Model" xfId="2100"/>
    <cellStyle name="Model 2" xfId="2101"/>
    <cellStyle name="moi" xfId="2102"/>
    <cellStyle name="Mon?aire [0]_!!!GO" xfId="2103"/>
    <cellStyle name="Mon?aire_!!!GO" xfId="2104"/>
    <cellStyle name="Moneda [0]_Well Timing" xfId="2105"/>
    <cellStyle name="Moneda_Well Timing" xfId="2106"/>
    <cellStyle name="Monétaire [0]_      " xfId="2107"/>
    <cellStyle name="Monétaire_      " xfId="2108"/>
    <cellStyle name="n" xfId="2109"/>
    <cellStyle name="n 2" xfId="2110"/>
    <cellStyle name="n_BM-TC-04 Record of Bentonite Inspection" xfId="2111"/>
    <cellStyle name="n_BM-TC-06 Record of Panel-Barrette Done" xfId="2112"/>
    <cellStyle name="n_Excavation report" xfId="2113"/>
    <cellStyle name="n_KHAU TRU THEP CHU DT CAP" xfId="2114"/>
    <cellStyle name="n_P2" xfId="3086"/>
    <cellStyle name="n_TBP 02" xfId="3087"/>
    <cellStyle name="n1" xfId="2115"/>
    <cellStyle name="Needs Work" xfId="2116"/>
    <cellStyle name="Neutral 2" xfId="2117"/>
    <cellStyle name="New Times Roman" xfId="2118"/>
    <cellStyle name="no dec" xfId="2119"/>
    <cellStyle name="ÑONVÒ" xfId="2120"/>
    <cellStyle name="Normal" xfId="0" builtinId="0"/>
    <cellStyle name="Normal - Stile6" xfId="2121"/>
    <cellStyle name="Normal - Stile7" xfId="2122"/>
    <cellStyle name="Normal - Stile8" xfId="2123"/>
    <cellStyle name="Normal - Style1" xfId="2124"/>
    <cellStyle name="Normal - 유형1" xfId="2125"/>
    <cellStyle name="Normal - 유형1 2" xfId="2126"/>
    <cellStyle name="Normal 10" xfId="2127"/>
    <cellStyle name="Normal 10 2" xfId="2128"/>
    <cellStyle name="Normal 11" xfId="2129"/>
    <cellStyle name="Normal 11 2" xfId="2130"/>
    <cellStyle name="Normal 11 3" xfId="2131"/>
    <cellStyle name="Normal 11_Coc dai tra nha T6 dot 2 (ok) " xfId="2132"/>
    <cellStyle name="Normal 12" xfId="2133"/>
    <cellStyle name="Normal 12 2" xfId="2134"/>
    <cellStyle name="Normal 13" xfId="2135"/>
    <cellStyle name="Normal 13 2" xfId="2136"/>
    <cellStyle name="Normal 13_Coc dai tra nha T6 dot 2 (ok) " xfId="2137"/>
    <cellStyle name="Normal 14" xfId="2138"/>
    <cellStyle name="Normal 14 2" xfId="2139"/>
    <cellStyle name="Normal 15" xfId="2140"/>
    <cellStyle name="Normal 15 2" xfId="2141"/>
    <cellStyle name="Normal 16" xfId="2142"/>
    <cellStyle name="Normal 16 2" xfId="2143"/>
    <cellStyle name="Normal 16 3" xfId="2144"/>
    <cellStyle name="Normal 16 3 2" xfId="2145"/>
    <cellStyle name="Normal 17" xfId="2146"/>
    <cellStyle name="Normal 17 2" xfId="2147"/>
    <cellStyle name="Normal 17 3" xfId="2148"/>
    <cellStyle name="Normal 17 3 2" xfId="2149"/>
    <cellStyle name="Normal 18" xfId="2150"/>
    <cellStyle name="Normal 18 2" xfId="2151"/>
    <cellStyle name="Normal 18 3" xfId="2152"/>
    <cellStyle name="Normal 18 3 2" xfId="2153"/>
    <cellStyle name="Normal 19" xfId="2154"/>
    <cellStyle name="Normal 19 2" xfId="2155"/>
    <cellStyle name="Normal 19 3" xfId="2156"/>
    <cellStyle name="Normal 19 3 2" xfId="2157"/>
    <cellStyle name="Normal 2" xfId="2158"/>
    <cellStyle name="Normal 2 2" xfId="2159"/>
    <cellStyle name="Normal 2 2 2" xfId="2160"/>
    <cellStyle name="Normal 2 2 3" xfId="2161"/>
    <cellStyle name="Normal 2 2_KHAU TRU THEP CHU DT CAP" xfId="2162"/>
    <cellStyle name="Normal 2 3" xfId="2163"/>
    <cellStyle name="Normal 2 3 2" xfId="2164"/>
    <cellStyle name="Normal 2 4" xfId="2165"/>
    <cellStyle name="Normal 2 4 2" xfId="2166"/>
    <cellStyle name="Normal 2 5" xfId="2167"/>
    <cellStyle name="Normal 2 6" xfId="2168"/>
    <cellStyle name="Normal 2 6 2" xfId="2169"/>
    <cellStyle name="Normal 2 6_KHAU TRU THEP CHU DT CAP" xfId="2170"/>
    <cellStyle name="Normal 2 7" xfId="2171"/>
    <cellStyle name="Normal 2 8" xfId="2172"/>
    <cellStyle name="Normal 2 9" xfId="2173"/>
    <cellStyle name="Normal 2_Khoi luong da thi cong" xfId="2174"/>
    <cellStyle name="Normal 20" xfId="2175"/>
    <cellStyle name="Normal 20 2" xfId="2176"/>
    <cellStyle name="Normal 20 3" xfId="2177"/>
    <cellStyle name="Normal 20 3 2" xfId="2178"/>
    <cellStyle name="Normal 21" xfId="2179"/>
    <cellStyle name="Normal 21 2" xfId="2180"/>
    <cellStyle name="Normal 21 3" xfId="2181"/>
    <cellStyle name="Normal 21 3 2" xfId="2182"/>
    <cellStyle name="Normal 22" xfId="2183"/>
    <cellStyle name="Normal 22 2" xfId="2184"/>
    <cellStyle name="Normal 22 3" xfId="2185"/>
    <cellStyle name="Normal 22 3 2" xfId="2186"/>
    <cellStyle name="Normal 23" xfId="2187"/>
    <cellStyle name="Normal 23 2" xfId="2188"/>
    <cellStyle name="Normal 23 3" xfId="2189"/>
    <cellStyle name="Normal 23 3 2" xfId="2190"/>
    <cellStyle name="Normal 24" xfId="2191"/>
    <cellStyle name="Normal 24 2" xfId="2192"/>
    <cellStyle name="Normal 24 3" xfId="2193"/>
    <cellStyle name="Normal 24 3 2" xfId="2194"/>
    <cellStyle name="Normal 25" xfId="2195"/>
    <cellStyle name="Normal 25 2" xfId="2196"/>
    <cellStyle name="Normal 25 3" xfId="2197"/>
    <cellStyle name="Normal 25 3 2" xfId="2198"/>
    <cellStyle name="Normal 26" xfId="2199"/>
    <cellStyle name="Normal 26 2" xfId="2200"/>
    <cellStyle name="Normal 26 3" xfId="2201"/>
    <cellStyle name="Normal 26 3 2" xfId="2202"/>
    <cellStyle name="Normal 27" xfId="2203"/>
    <cellStyle name="Normal 27 2" xfId="2204"/>
    <cellStyle name="Normal 27 3" xfId="2205"/>
    <cellStyle name="Normal 27 3 2" xfId="2206"/>
    <cellStyle name="Normal 28" xfId="2207"/>
    <cellStyle name="Normal 28 2" xfId="2208"/>
    <cellStyle name="Normal 28 3" xfId="2209"/>
    <cellStyle name="Normal 28 3 2" xfId="2210"/>
    <cellStyle name="Normal 29" xfId="2211"/>
    <cellStyle name="Normal 29 2" xfId="2212"/>
    <cellStyle name="Normal 29 3" xfId="2213"/>
    <cellStyle name="Normal 29 3 2" xfId="2214"/>
    <cellStyle name="Normal 3" xfId="2215"/>
    <cellStyle name="Normal 3 10" xfId="2216"/>
    <cellStyle name="Normal 3 2" xfId="2217"/>
    <cellStyle name="Normal 3 2 2" xfId="2218"/>
    <cellStyle name="Normal 3 2_KHAU TRU THEP CHU DT CAP" xfId="2219"/>
    <cellStyle name="Normal 3 3" xfId="2220"/>
    <cellStyle name="Normal 3 4" xfId="2221"/>
    <cellStyle name="Normal 3 5" xfId="2222"/>
    <cellStyle name="Normal 3 5 2" xfId="2223"/>
    <cellStyle name="Normal 3 6" xfId="2224"/>
    <cellStyle name="Normal 3 7" xfId="2225"/>
    <cellStyle name="Normal 3 7 2" xfId="2226"/>
    <cellStyle name="Normal 3 7_KHAU TRU THEP CHU DT CAP" xfId="2227"/>
    <cellStyle name="Normal 3 8" xfId="2228"/>
    <cellStyle name="Normal 3 8 2" xfId="2229"/>
    <cellStyle name="Normal 3 8_Coc dai tra nha T6 dot 2 (ok) " xfId="2230"/>
    <cellStyle name="Normal 3 9" xfId="2231"/>
    <cellStyle name="Normal 3_Coc dai tra lo CT1 dot 1" xfId="2232"/>
    <cellStyle name="Normal 30" xfId="2233"/>
    <cellStyle name="Normal 30 2" xfId="2234"/>
    <cellStyle name="Normal 30 3" xfId="2235"/>
    <cellStyle name="Normal 30 3 2" xfId="2236"/>
    <cellStyle name="Normal 31" xfId="2237"/>
    <cellStyle name="Normal 31 2" xfId="2238"/>
    <cellStyle name="Normal 32" xfId="2239"/>
    <cellStyle name="Normal 33" xfId="2240"/>
    <cellStyle name="Normal 34" xfId="2241"/>
    <cellStyle name="Normal 35" xfId="2242"/>
    <cellStyle name="Normal 36" xfId="2243"/>
    <cellStyle name="Normal 37" xfId="2244"/>
    <cellStyle name="Normal 38" xfId="2245"/>
    <cellStyle name="Normal 39" xfId="2246"/>
    <cellStyle name="Normal 4" xfId="2247"/>
    <cellStyle name="Normal 40" xfId="2248"/>
    <cellStyle name="Normal 41" xfId="2249"/>
    <cellStyle name="Normal 5" xfId="2250"/>
    <cellStyle name="Normal 5 2" xfId="2251"/>
    <cellStyle name="Normal 5 3" xfId="2252"/>
    <cellStyle name="Normal 5 4" xfId="2253"/>
    <cellStyle name="Normal 5 5" xfId="2254"/>
    <cellStyle name="Normal 5 6" xfId="2255"/>
    <cellStyle name="Normal 5 7" xfId="2256"/>
    <cellStyle name="Normal 5 8" xfId="2257"/>
    <cellStyle name="Normal 5 9" xfId="2258"/>
    <cellStyle name="Normal 5_Coc dai tra lo CT1 dot 1" xfId="2259"/>
    <cellStyle name="Normal 6" xfId="2260"/>
    <cellStyle name="Normal 6 2" xfId="2261"/>
    <cellStyle name="Normal 6 2 2" xfId="2262"/>
    <cellStyle name="Normal 6 2 2 2" xfId="2263"/>
    <cellStyle name="Normal 6 2 3" xfId="2264"/>
    <cellStyle name="Normal 6 2 4" xfId="2265"/>
    <cellStyle name="Normal 6 2 5" xfId="2266"/>
    <cellStyle name="Normal 6 2 6" xfId="2267"/>
    <cellStyle name="Normal 6 2 7" xfId="2268"/>
    <cellStyle name="Normal 6 3" xfId="2269"/>
    <cellStyle name="Normal 6 4" xfId="2270"/>
    <cellStyle name="Normal 6 5" xfId="2271"/>
    <cellStyle name="Normal 6 6" xfId="2272"/>
    <cellStyle name="Normal 6 7" xfId="2273"/>
    <cellStyle name="Normal 6 8" xfId="2274"/>
    <cellStyle name="Normal 6_Coc dai tra lo CT1 dot 1" xfId="2275"/>
    <cellStyle name="Normal 7" xfId="2276"/>
    <cellStyle name="Normal 8" xfId="2277"/>
    <cellStyle name="Normal 8 2" xfId="2278"/>
    <cellStyle name="Normal 8 3" xfId="2279"/>
    <cellStyle name="Normal 8 3 2" xfId="2280"/>
    <cellStyle name="Normal 8 3 2 2" xfId="2281"/>
    <cellStyle name="Normal 8 3 2 3" xfId="2282"/>
    <cellStyle name="Normal 8 3 3" xfId="2283"/>
    <cellStyle name="Normal 8 3_Coc dai tra nha T6 dot 2 (ok) " xfId="2284"/>
    <cellStyle name="Normal 8 4" xfId="2285"/>
    <cellStyle name="Normal 8 5" xfId="2286"/>
    <cellStyle name="Normal 8 6" xfId="2287"/>
    <cellStyle name="Normal 8_Coc dai tra nha T6 dot 2 (ok) " xfId="2288"/>
    <cellStyle name="Normal 9" xfId="2289"/>
    <cellStyle name="Normal 9 2" xfId="2290"/>
    <cellStyle name="Normal 9 3" xfId="2291"/>
    <cellStyle name="Normal 9 4" xfId="2292"/>
    <cellStyle name="Normal 9 5" xfId="2293"/>
    <cellStyle name="Normal 9 6" xfId="2294"/>
    <cellStyle name="Normal 9_Coc dai tra nha T6 dot 2 (ok) " xfId="2295"/>
    <cellStyle name="Normal VN" xfId="2296"/>
    <cellStyle name="Normal_12.couple(5-4-2010) trang 12" xfId="2297"/>
    <cellStyle name="Normal_BSV Form 002.3.1 - D. Wall Log" xfId="2298"/>
    <cellStyle name="Normal_Excavation report" xfId="2299"/>
    <cellStyle name="Normal_NGHIEM THU LONG THEP CO SIEU AM (5 -4-2010)" xfId="2300"/>
    <cellStyle name="Normal1" xfId="2301"/>
    <cellStyle name="Normalny_Cennik obowiazuje od 06-08-2001 r (1)" xfId="2302"/>
    <cellStyle name="note 2" xfId="2303"/>
    <cellStyle name="NWM" xfId="2304"/>
    <cellStyle name="Ò_x000d_Normal_123569" xfId="2305"/>
    <cellStyle name="Œ…?æ맖?e [0.00]_laroux" xfId="2306"/>
    <cellStyle name="Œ…?æ맖?e_laroux" xfId="2307"/>
    <cellStyle name="Œ…‹æØ‚è [0.00]_††††† " xfId="2308"/>
    <cellStyle name="Œ…‹æØ‚è_††††† " xfId="2309"/>
    <cellStyle name="oft Excel]_x000d__x000a_Comment=open=/f ‚ðw’è‚·‚é‚ÆAƒ†[ƒU[’è‹`ŠÖ”‚ðŠÖ”“\‚è•t‚¯‚Ìˆê——‚É“o˜^‚·‚é‚±‚Æ‚ª‚Å‚«‚Ü‚·B_x000d__x000a_Maximized" xfId="2310"/>
    <cellStyle name="oft Excel]_x000d__x000a_Comment=open=/f ‚ðw’è‚·‚é‚ÆAƒ†[ƒU[’è‹`ŠÖ”‚ðŠÖ”“\‚è•t‚¯‚Ìˆê——‚É“o˜^‚·‚é‚±‚Æ‚ª‚Å‚«‚Ü‚·B_x000d__x000a_Maximized 2" xfId="2311"/>
    <cellStyle name="oft Excel]_x000d__x000a_Comment=open=/f ‚ðŽw’è‚·‚é‚ÆAƒ†[ƒU[’è‹`ŠÖ”‚ðŠÖ”“\‚è•t‚¯‚Ìˆê——‚É“o˜^‚·‚é‚±‚Æ‚ª‚Å‚«‚Ü‚·B_x000d__x000a_Maximized" xfId="2312"/>
    <cellStyle name="oft Excel]_x000d__x000a_Comment=The open=/f lines load custom functions into the Paste Function list._x000d__x000a_Maximized=2_x000d__x000a_Basics=1_x000d__x000a_A" xfId="2313"/>
    <cellStyle name="oft Excel]_x000d__x000a_Comment=The open=/f lines load custom functions into the Paste Function list._x000d__x000a_Maximized=3_x000d__x000a_Basics=1_x000d__x000a_A" xfId="2314"/>
    <cellStyle name="omma [0]_Mktg Prog" xfId="2315"/>
    <cellStyle name="ormal_Sheet1_1" xfId="2316"/>
    <cellStyle name="Output 2" xfId="2317"/>
    <cellStyle name="paint" xfId="2318"/>
    <cellStyle name="Pattern" xfId="2319"/>
    <cellStyle name="Pattern 2" xfId="2320"/>
    <cellStyle name="per.style" xfId="2321"/>
    <cellStyle name="Percent %" xfId="2322"/>
    <cellStyle name="Percent % Long Underline" xfId="2323"/>
    <cellStyle name="Percent [0]" xfId="2324"/>
    <cellStyle name="Percent [0] 2" xfId="2325"/>
    <cellStyle name="Percent [00]" xfId="2326"/>
    <cellStyle name="Percent [00] 2" xfId="2327"/>
    <cellStyle name="Percent [2]" xfId="2328"/>
    <cellStyle name="Percent 0.0%" xfId="2329"/>
    <cellStyle name="Percent 0.0% Long Underline" xfId="2330"/>
    <cellStyle name="Percent 0.00%" xfId="2331"/>
    <cellStyle name="Percent 0.00% Long Underline" xfId="2332"/>
    <cellStyle name="Percent 0.000%" xfId="2333"/>
    <cellStyle name="Percent 0.000% Long Underline" xfId="2334"/>
    <cellStyle name="Percent 2" xfId="2335"/>
    <cellStyle name="Percent 8" xfId="2336"/>
    <cellStyle name="PERCENTAGE" xfId="2337"/>
    <cellStyle name="PrePop Currency (0)" xfId="2338"/>
    <cellStyle name="PrePop Currency (2)" xfId="2339"/>
    <cellStyle name="PrePop Currency (2) 2" xfId="2340"/>
    <cellStyle name="PrePop Units (0)" xfId="2341"/>
    <cellStyle name="PrePop Units (1)" xfId="2342"/>
    <cellStyle name="PrePop Units (1) 2" xfId="2343"/>
    <cellStyle name="PrePop Units (2)" xfId="2344"/>
    <cellStyle name="PrePop Units (2) 2" xfId="2345"/>
    <cellStyle name="price" xfId="2346"/>
    <cellStyle name="Price Line" xfId="2347"/>
    <cellStyle name="pricing" xfId="2348"/>
    <cellStyle name="pricing 2" xfId="2349"/>
    <cellStyle name="Product Subheading" xfId="2350"/>
    <cellStyle name="PSChar" xfId="2351"/>
    <cellStyle name="PSChar 2" xfId="2352"/>
    <cellStyle name="PSDate" xfId="2353"/>
    <cellStyle name="PSDec" xfId="2354"/>
    <cellStyle name="PSHeading" xfId="2355"/>
    <cellStyle name="PSHeading 2" xfId="2356"/>
    <cellStyle name="PSInt" xfId="2357"/>
    <cellStyle name="PSSpacer" xfId="2358"/>
    <cellStyle name="Quantity" xfId="2359"/>
    <cellStyle name="regstoresfromspecstores" xfId="2360"/>
    <cellStyle name="regstoresfromspecstores 2" xfId="2361"/>
    <cellStyle name="revised" xfId="2362"/>
    <cellStyle name="RevList" xfId="2363"/>
    <cellStyle name="RevList 2" xfId="2364"/>
    <cellStyle name="rlink_tiªn l­în_x001b_Hyperlink_TONG HOP KINH PHI" xfId="2365"/>
    <cellStyle name="rmal_ADAdot" xfId="2366"/>
    <cellStyle name="S—_x0008_" xfId="2367"/>
    <cellStyle name="s]_x000d__x000a_spooler=yes_x000d__x000a_load=_x000d__x000a_Beep=yes_x000d__x000a_NullPort=None_x000d__x000a_BorderWidth=3_x000d__x000a_CursorBlinkRate=1200_x000d__x000a_DoubleClickSpeed=452_x000d__x000a_Programs=co" xfId="2368"/>
    <cellStyle name="s1" xfId="2369"/>
    <cellStyle name="SAPBEXaggData" xfId="2370"/>
    <cellStyle name="SAPBEXaggDataEmph" xfId="2371"/>
    <cellStyle name="SAPBEXaggItem" xfId="2372"/>
    <cellStyle name="SAPBEXaggItem 2" xfId="2373"/>
    <cellStyle name="SAPBEXchaText" xfId="2374"/>
    <cellStyle name="SAPBEXchaText 2" xfId="2375"/>
    <cellStyle name="SAPBEXexcBad7" xfId="2376"/>
    <cellStyle name="SAPBEXexcBad8" xfId="2377"/>
    <cellStyle name="SAPBEXexcBad9" xfId="2378"/>
    <cellStyle name="SAPBEXexcCritical4" xfId="2379"/>
    <cellStyle name="SAPBEXexcCritical5" xfId="2380"/>
    <cellStyle name="SAPBEXexcCritical6" xfId="2381"/>
    <cellStyle name="SAPBEXexcCritical6 2" xfId="2382"/>
    <cellStyle name="SAPBEXexcGood1" xfId="2383"/>
    <cellStyle name="SAPBEXexcGood2" xfId="2384"/>
    <cellStyle name="SAPBEXexcGood3" xfId="2385"/>
    <cellStyle name="SAPBEXfilterDrill" xfId="2386"/>
    <cellStyle name="SAPBEXfilterDrill 2" xfId="2387"/>
    <cellStyle name="SAPBEXfilterItem" xfId="2388"/>
    <cellStyle name="SAPBEXfilterItem 2" xfId="2389"/>
    <cellStyle name="SAPBEXfilterText" xfId="2390"/>
    <cellStyle name="SAPBEXfilterText 2" xfId="2391"/>
    <cellStyle name="SAPBEXformats" xfId="2392"/>
    <cellStyle name="SAPBEXheaderItem" xfId="2393"/>
    <cellStyle name="SAPBEXheaderItem 2" xfId="2394"/>
    <cellStyle name="SAPBEXheaderText" xfId="2395"/>
    <cellStyle name="SAPBEXheaderText 2" xfId="2396"/>
    <cellStyle name="SAPBEXresData" xfId="2397"/>
    <cellStyle name="SAPBEXresDataEmph" xfId="2398"/>
    <cellStyle name="SAPBEXresItem" xfId="2399"/>
    <cellStyle name="SAPBEXresItem 2" xfId="2400"/>
    <cellStyle name="SAPBEXstdData" xfId="2401"/>
    <cellStyle name="SAPBEXstdDataEmph" xfId="2402"/>
    <cellStyle name="SAPBEXstdItem" xfId="2403"/>
    <cellStyle name="SAPBEXstdItem 2" xfId="2404"/>
    <cellStyle name="SAPBEXtitle" xfId="2405"/>
    <cellStyle name="SAPBEXtitle 2" xfId="2406"/>
    <cellStyle name="SAPBEXundefined" xfId="2407"/>
    <cellStyle name="_x0001_sç?" xfId="2408"/>
    <cellStyle name="section" xfId="2409"/>
    <cellStyle name="serJet 1200 Series PCL 6" xfId="2410"/>
    <cellStyle name="shade" xfId="2411"/>
    <cellStyle name="SHADEDSTORES" xfId="2412"/>
    <cellStyle name="SHADEDSTORES 2" xfId="2413"/>
    <cellStyle name="Siêu nối kết_Book1" xfId="2414"/>
    <cellStyle name="so" xfId="2415"/>
    <cellStyle name="songuyen" xfId="2416"/>
    <cellStyle name="specstores" xfId="2417"/>
    <cellStyle name="specstores 2" xfId="2418"/>
    <cellStyle name="STANDARD" xfId="2419"/>
    <cellStyle name="Style 1" xfId="2420"/>
    <cellStyle name="Style 1 2" xfId="2421"/>
    <cellStyle name="Style 10" xfId="2422"/>
    <cellStyle name="Style 100" xfId="2423"/>
    <cellStyle name="Style 101" xfId="2424"/>
    <cellStyle name="Style 102" xfId="2425"/>
    <cellStyle name="Style 103" xfId="2426"/>
    <cellStyle name="Style 104" xfId="2427"/>
    <cellStyle name="Style 105" xfId="2428"/>
    <cellStyle name="Style 106" xfId="2429"/>
    <cellStyle name="Style 107" xfId="2430"/>
    <cellStyle name="Style 108" xfId="2431"/>
    <cellStyle name="Style 109" xfId="2432"/>
    <cellStyle name="Style 11" xfId="2433"/>
    <cellStyle name="Style 110" xfId="2434"/>
    <cellStyle name="Style 111" xfId="2435"/>
    <cellStyle name="Style 112" xfId="2436"/>
    <cellStyle name="Style 113" xfId="2437"/>
    <cellStyle name="Style 114" xfId="2438"/>
    <cellStyle name="Style 115" xfId="2439"/>
    <cellStyle name="Style 116" xfId="2440"/>
    <cellStyle name="Style 117" xfId="2441"/>
    <cellStyle name="Style 118" xfId="2442"/>
    <cellStyle name="Style 119" xfId="2443"/>
    <cellStyle name="Style 12" xfId="2444"/>
    <cellStyle name="Style 120" xfId="2445"/>
    <cellStyle name="Style 121" xfId="2446"/>
    <cellStyle name="Style 122" xfId="2447"/>
    <cellStyle name="Style 123" xfId="2448"/>
    <cellStyle name="Style 124" xfId="2449"/>
    <cellStyle name="Style 125" xfId="2450"/>
    <cellStyle name="Style 126" xfId="2451"/>
    <cellStyle name="Style 127" xfId="2452"/>
    <cellStyle name="Style 128" xfId="2453"/>
    <cellStyle name="Style 129" xfId="2454"/>
    <cellStyle name="Style 13" xfId="2455"/>
    <cellStyle name="Style 130" xfId="2456"/>
    <cellStyle name="Style 131" xfId="2457"/>
    <cellStyle name="Style 132" xfId="2458"/>
    <cellStyle name="Style 133" xfId="2459"/>
    <cellStyle name="Style 134" xfId="2460"/>
    <cellStyle name="Style 135" xfId="2461"/>
    <cellStyle name="Style 136" xfId="2462"/>
    <cellStyle name="Style 137" xfId="2463"/>
    <cellStyle name="Style 138" xfId="2464"/>
    <cellStyle name="Style 139" xfId="2465"/>
    <cellStyle name="Style 14" xfId="2466"/>
    <cellStyle name="Style 140" xfId="2467"/>
    <cellStyle name="Style 141" xfId="2468"/>
    <cellStyle name="Style 142" xfId="2469"/>
    <cellStyle name="Style 143" xfId="2470"/>
    <cellStyle name="Style 144" xfId="2471"/>
    <cellStyle name="Style 145" xfId="2472"/>
    <cellStyle name="Style 146" xfId="2473"/>
    <cellStyle name="Style 147" xfId="2474"/>
    <cellStyle name="Style 148" xfId="2475"/>
    <cellStyle name="Style 149" xfId="2476"/>
    <cellStyle name="Style 15" xfId="2477"/>
    <cellStyle name="Style 150" xfId="2478"/>
    <cellStyle name="Style 150 2" xfId="2479"/>
    <cellStyle name="Style 150 3" xfId="2480"/>
    <cellStyle name="Style 150 3 2" xfId="2481"/>
    <cellStyle name="Style 16" xfId="2482"/>
    <cellStyle name="Style 17" xfId="2483"/>
    <cellStyle name="Style 18" xfId="2484"/>
    <cellStyle name="Style 19" xfId="2485"/>
    <cellStyle name="Style 2" xfId="2486"/>
    <cellStyle name="Style 2 2" xfId="2487"/>
    <cellStyle name="Style 20" xfId="2488"/>
    <cellStyle name="Style 21" xfId="2489"/>
    <cellStyle name="Style 22" xfId="2490"/>
    <cellStyle name="Style 23" xfId="2491"/>
    <cellStyle name="Style 24" xfId="2492"/>
    <cellStyle name="Style 25" xfId="2493"/>
    <cellStyle name="Style 26" xfId="2494"/>
    <cellStyle name="Style 27" xfId="2495"/>
    <cellStyle name="Style 28" xfId="2496"/>
    <cellStyle name="Style 29" xfId="2497"/>
    <cellStyle name="Style 3" xfId="2498"/>
    <cellStyle name="Style 3 2" xfId="2499"/>
    <cellStyle name="Style 30" xfId="2500"/>
    <cellStyle name="Style 31" xfId="2501"/>
    <cellStyle name="Style 32" xfId="2502"/>
    <cellStyle name="Style 33" xfId="2503"/>
    <cellStyle name="Style 34" xfId="2504"/>
    <cellStyle name="Style 35" xfId="2505"/>
    <cellStyle name="Style 36" xfId="2506"/>
    <cellStyle name="Style 37" xfId="2507"/>
    <cellStyle name="Style 38" xfId="2508"/>
    <cellStyle name="Style 39" xfId="2509"/>
    <cellStyle name="Style 4" xfId="2510"/>
    <cellStyle name="Style 40" xfId="2511"/>
    <cellStyle name="Style 41" xfId="2512"/>
    <cellStyle name="Style 42" xfId="2513"/>
    <cellStyle name="Style 43" xfId="2514"/>
    <cellStyle name="Style 44" xfId="2515"/>
    <cellStyle name="Style 45" xfId="2516"/>
    <cellStyle name="Style 46" xfId="2517"/>
    <cellStyle name="Style 47" xfId="2518"/>
    <cellStyle name="Style 48" xfId="2519"/>
    <cellStyle name="Style 49" xfId="2520"/>
    <cellStyle name="Style 5" xfId="2521"/>
    <cellStyle name="Style 50" xfId="2522"/>
    <cellStyle name="Style 51" xfId="2523"/>
    <cellStyle name="Style 52" xfId="2524"/>
    <cellStyle name="Style 53" xfId="2525"/>
    <cellStyle name="Style 54" xfId="2526"/>
    <cellStyle name="Style 55" xfId="2527"/>
    <cellStyle name="Style 56" xfId="2528"/>
    <cellStyle name="Style 57" xfId="2529"/>
    <cellStyle name="Style 58" xfId="2530"/>
    <cellStyle name="Style 59" xfId="2531"/>
    <cellStyle name="Style 6" xfId="2532"/>
    <cellStyle name="Style 60" xfId="2533"/>
    <cellStyle name="Style 61" xfId="2534"/>
    <cellStyle name="Style 62" xfId="2535"/>
    <cellStyle name="Style 63" xfId="2536"/>
    <cellStyle name="Style 64" xfId="2537"/>
    <cellStyle name="Style 65" xfId="2538"/>
    <cellStyle name="Style 66" xfId="2539"/>
    <cellStyle name="Style 67" xfId="2540"/>
    <cellStyle name="Style 68" xfId="2541"/>
    <cellStyle name="Style 69" xfId="2542"/>
    <cellStyle name="Style 7" xfId="2543"/>
    <cellStyle name="Style 70" xfId="2544"/>
    <cellStyle name="Style 71" xfId="2545"/>
    <cellStyle name="Style 72" xfId="2546"/>
    <cellStyle name="Style 73" xfId="2547"/>
    <cellStyle name="Style 74" xfId="2548"/>
    <cellStyle name="Style 75" xfId="2549"/>
    <cellStyle name="Style 76" xfId="2550"/>
    <cellStyle name="Style 77" xfId="2551"/>
    <cellStyle name="Style 78" xfId="2552"/>
    <cellStyle name="Style 79" xfId="2553"/>
    <cellStyle name="Style 8" xfId="2554"/>
    <cellStyle name="Style 80" xfId="2555"/>
    <cellStyle name="Style 81" xfId="2556"/>
    <cellStyle name="Style 82" xfId="2557"/>
    <cellStyle name="Style 83" xfId="2558"/>
    <cellStyle name="Style 84" xfId="2559"/>
    <cellStyle name="Style 85" xfId="2560"/>
    <cellStyle name="Style 86" xfId="2561"/>
    <cellStyle name="Style 87" xfId="2562"/>
    <cellStyle name="Style 88" xfId="2563"/>
    <cellStyle name="Style 89" xfId="2564"/>
    <cellStyle name="Style 9" xfId="2565"/>
    <cellStyle name="Style 90" xfId="2566"/>
    <cellStyle name="Style 91" xfId="2567"/>
    <cellStyle name="Style 92" xfId="2568"/>
    <cellStyle name="Style 93" xfId="2569"/>
    <cellStyle name="Style 94" xfId="2570"/>
    <cellStyle name="Style 95" xfId="2571"/>
    <cellStyle name="Style 96" xfId="2572"/>
    <cellStyle name="Style 97" xfId="2573"/>
    <cellStyle name="Style 98" xfId="2574"/>
    <cellStyle name="Style 99" xfId="2575"/>
    <cellStyle name="Style Date" xfId="2576"/>
    <cellStyle name="style_1" xfId="2577"/>
    <cellStyle name="subhead" xfId="2578"/>
    <cellStyle name="subhead 2" xfId="2579"/>
    <cellStyle name="SubTitle" xfId="2580"/>
    <cellStyle name="Subtotal" xfId="2581"/>
    <cellStyle name="sum" xfId="2582"/>
    <cellStyle name="symbol" xfId="2583"/>
    <cellStyle name="T" xfId="2584"/>
    <cellStyle name="T 2" xfId="2585"/>
    <cellStyle name="T_09_BangTongHopKinhPhiNhaso9" xfId="2586"/>
    <cellStyle name="T_09a_PhanMongNhaSo9" xfId="2587"/>
    <cellStyle name="T_09b_PhanThannhaso9" xfId="2588"/>
    <cellStyle name="T_09c_PhandienNhaso9" xfId="2589"/>
    <cellStyle name="T_09d_Phannuocnhaso9" xfId="2590"/>
    <cellStyle name="T_09f_TienluongThannhaso9" xfId="2591"/>
    <cellStyle name="T_10- Be cong hop gam nha cuu hoa" xfId="2592"/>
    <cellStyle name="T_10b_PhanThanNhaSo10" xfId="2593"/>
    <cellStyle name="T_11-Phat sinh BPTC Chong song" xfId="2594"/>
    <cellStyle name="T_15-TONG THOP CHUNG (THEO AHOI)" xfId="2595"/>
    <cellStyle name="T_1-Cau dan " xfId="2596"/>
    <cellStyle name="T_2-San cong nghe" xfId="2597"/>
    <cellStyle name="T_3120" xfId="2598"/>
    <cellStyle name="T_3P-100KVA Ngan hang Cong Thuong" xfId="2599"/>
    <cellStyle name="T_3-Tru va &amp;TRU NEO" xfId="2600"/>
    <cellStyle name="T_7100- Cong no" xfId="2601"/>
    <cellStyle name="T_7-Khung dinh vi dong coc" xfId="2602"/>
    <cellStyle name="T_8-Dien chieu sang" xfId="2603"/>
    <cellStyle name="T_9-He thong cap nuoc-PCCC" xfId="2604"/>
    <cellStyle name="T_BANG TH HIEU CHINH THEO HOP DONG" xfId="2605"/>
    <cellStyle name="T_BBNT" xfId="2606"/>
    <cellStyle name="T_Book1" xfId="2607"/>
    <cellStyle name="T_Book1 2" xfId="2608"/>
    <cellStyle name="T_Book1_09_BangTongHopKinhPhiNhaso9" xfId="2609"/>
    <cellStyle name="T_Book1_09a_PhanMongNhaSo9" xfId="2610"/>
    <cellStyle name="T_Book1_09b_PhanThannhaso9" xfId="2611"/>
    <cellStyle name="T_Book1_09c_PhandienNhaso9" xfId="2612"/>
    <cellStyle name="T_Book1_09d_Phannuocnhaso9" xfId="2613"/>
    <cellStyle name="T_Book1_09f_TienluongThannhaso9" xfId="2614"/>
    <cellStyle name="T_Book1_1" xfId="2615"/>
    <cellStyle name="T_Book1_1. bang tong hop khoi luong cho dot 1" xfId="2616"/>
    <cellStyle name="T_Book1_1_Book1" xfId="2617"/>
    <cellStyle name="T_Book1_1_CPK" xfId="2618"/>
    <cellStyle name="T_Book1_1_QT Duong Vo Truong Toan " xfId="2619"/>
    <cellStyle name="T_Book1_1_So sanh gia thi cong Tuongvay Zone B" xfId="2620"/>
    <cellStyle name="T_Book1_1_Thiet bi" xfId="2621"/>
    <cellStyle name="T_Book1_10b_PhanThanNhaSo10" xfId="2622"/>
    <cellStyle name="T_Book1_2" xfId="2623"/>
    <cellStyle name="T_Book1_3" xfId="2624"/>
    <cellStyle name="T_Book1_Book1" xfId="2625"/>
    <cellStyle name="T_Book1_Bored pile-Barrette Capacity Nov-09-2007" xfId="2626"/>
    <cellStyle name="T_Book1_Bored pile-Barrette Capacity Nov-09-2007_1. bang tong hop khoi luong cho dot 1" xfId="2627"/>
    <cellStyle name="T_Book1_Bored pile-Barrette Capacity Nov-09-2007_form mau thnah toan KL gui BSV 26.08" xfId="2628"/>
    <cellStyle name="T_Book1_Bored pile-Barrette Capacity Nov-09-2007_KC ham dơt 1" xfId="2629"/>
    <cellStyle name="T_Book1_Bored pile-Barrette Capacity Nov-09-2007_KC ham dơt 1_DIEU CHINH GIA THEP R4" xfId="2630"/>
    <cellStyle name="T_Book1_Bored pile-Barrette Capacity Nov-09-2007_KC ham dơt 1_KL TT 5% gia thep R4" xfId="2631"/>
    <cellStyle name="T_Book1_Bored pile-Barrette Capacity Nov-09-2007_Quyet toan tam Delta So GD " xfId="2632"/>
    <cellStyle name="T_Book1_Bored pile-Barrette Capacity Nov-09-2007_Quyet toan tam Delta So GD _DIEU CHINH GIA THEP R4" xfId="2633"/>
    <cellStyle name="T_Book1_Bored pile-Barrette Capacity Nov-09-2007_Quyet toan tam Delta So GD _KL TT 5% gia thep R4" xfId="2634"/>
    <cellStyle name="T_Book1_Bored pile-Barrette Capacity Nov-09-2007_Thanh toan tam Delta So GD " xfId="2635"/>
    <cellStyle name="T_Book1_Bored pile-Barrette Capacity Nov-09-2007_Thanh toan tam Delta So GD _DIEU CHINH GIA THEP R4" xfId="2636"/>
    <cellStyle name="T_Book1_Bored pile-Barrette Capacity Nov-09-2007_Thanh toan tam Delta So GD _KL TT 5% gia thep R4" xfId="2637"/>
    <cellStyle name="T_Book1_CPK" xfId="2638"/>
    <cellStyle name="T_Book1_Cuong- Tuyen ong nhap cang" xfId="2639"/>
    <cellStyle name="T_Book1_danh ba" xfId="2640"/>
    <cellStyle name="T_Book1_danh ba_KHAU TRU THEP CHU DT CAP" xfId="2641"/>
    <cellStyle name="T_Book1_Dự toán bổ sung cầu cảng 10000 tấn" xfId="2642"/>
    <cellStyle name="T_Book1_FBO - Golden Square - 2TestBR- Jan -08 -2008" xfId="2643"/>
    <cellStyle name="T_Book1_FBO - Golden Square - 2TestBR- Jan -08 -2008_1. bang tong hop khoi luong cho dot 1" xfId="2644"/>
    <cellStyle name="T_Book1_FBO - Golden Square - 2TestBR- Jan -08 -2008_form mau thnah toan KL gui BSV 26.08" xfId="2645"/>
    <cellStyle name="T_Book1_FBO - Golden Square - 2TestBR- Jan -08 -2008_KC ham dơt 1" xfId="2646"/>
    <cellStyle name="T_Book1_FBO - Golden Square - 2TestBR- Jan -08 -2008_KC ham dơt 1_DIEU CHINH GIA THEP R4" xfId="2647"/>
    <cellStyle name="T_Book1_FBO - Golden Square - 2TestBR- Jan -08 -2008_KC ham dơt 1_KL TT 5% gia thep R4" xfId="2648"/>
    <cellStyle name="T_Book1_FBO - Golden Square - 2TestBR- Jan -08 -2008_Quyet toan tam Delta So GD " xfId="2649"/>
    <cellStyle name="T_Book1_FBO - Golden Square - 2TestBR- Jan -08 -2008_Quyet toan tam Delta So GD _DIEU CHINH GIA THEP R4" xfId="2650"/>
    <cellStyle name="T_Book1_FBO - Golden Square - 2TestBR- Jan -08 -2008_Quyet toan tam Delta So GD _KL TT 5% gia thep R4" xfId="2651"/>
    <cellStyle name="T_Book1_FBO - Golden Square - 2TestBR- Jan -08 -2008_Thanh toan tam Delta So GD " xfId="2652"/>
    <cellStyle name="T_Book1_FBO - Golden Square - 2TestBR- Jan -08 -2008_Thanh toan tam Delta So GD _DIEU CHINH GIA THEP R4" xfId="2653"/>
    <cellStyle name="T_Book1_FBO - Golden Square - 2TestBR- Jan -08 -2008_Thanh toan tam Delta So GD _KL TT 5% gia thep R4" xfId="2654"/>
    <cellStyle name="T_Book1_FBO - Vincom -DW&amp;Mass BRs- Alt- 2008-Mar-11- 3 rigs" xfId="2655"/>
    <cellStyle name="T_Book1_FBO - Vincom -DW&amp;Mass BRs- Alt- 2008-Mar-11- 3 rigs_1. bang tong hop khoi luong cho dot 1" xfId="2656"/>
    <cellStyle name="T_Book1_FBO - Vincom -DW&amp;Mass BRs- Alt- 2008-Mar-11- 3 rigs_form mau thnah toan KL gui BSV 26.08" xfId="2657"/>
    <cellStyle name="T_Book1_FBO - Vincom -DW&amp;Mass BRs- Alt- 2008-Mar-11- 3 rigs_KC ham dơt 1" xfId="2658"/>
    <cellStyle name="T_Book1_FBO - Vincom -DW&amp;Mass BRs- Alt- 2008-Mar-11- 3 rigs_KC ham dơt 1_DIEU CHINH GIA THEP R4" xfId="2659"/>
    <cellStyle name="T_Book1_FBO - Vincom -DW&amp;Mass BRs- Alt- 2008-Mar-11- 3 rigs_KC ham dơt 1_KL TT 5% gia thep R4" xfId="2660"/>
    <cellStyle name="T_Book1_FBO - Vincom -DW&amp;Mass BRs- Alt- 2008-Mar-11- 3 rigs_Quyet toan tam Delta So GD " xfId="2661"/>
    <cellStyle name="T_Book1_FBO - Vincom -DW&amp;Mass BRs- Alt- 2008-Mar-11- 3 rigs_Quyet toan tam Delta So GD _DIEU CHINH GIA THEP R4" xfId="2662"/>
    <cellStyle name="T_Book1_FBO - Vincom -DW&amp;Mass BRs- Alt- 2008-Mar-11- 3 rigs_Quyet toan tam Delta So GD _KL TT 5% gia thep R4" xfId="2663"/>
    <cellStyle name="T_Book1_FBO - Vincom -DW&amp;Mass BRs- Alt- 2008-Mar-11- 3 rigs_Thanh toan tam Delta So GD " xfId="2664"/>
    <cellStyle name="T_Book1_FBO - Vincom -DW&amp;Mass BRs- Alt- 2008-Mar-11- 3 rigs_Thanh toan tam Delta So GD _DIEU CHINH GIA THEP R4" xfId="2665"/>
    <cellStyle name="T_Book1_FBO - Vincom -DW&amp;Mass BRs- Alt- 2008-Mar-11- 3 rigs_Thanh toan tam Delta So GD _KL TT 5% gia thep R4" xfId="2666"/>
    <cellStyle name="T_Book1_form mau thnah toan KL gui BSV 26.08" xfId="2667"/>
    <cellStyle name="T_Book1_KC ham dơt 1" xfId="2668"/>
    <cellStyle name="T_Book1_KHAU TRU THEP CHU DT CAP" xfId="2669"/>
    <cellStyle name="T_Book1_Kiểm toán tuyến ống nhập theo DTDC " xfId="2670"/>
    <cellStyle name="T_Book1_Qty for IPC2_trong HD" xfId="2671"/>
    <cellStyle name="T_Book1_Quantity for application No.1" xfId="2672"/>
    <cellStyle name="T_Book1_Quyết toán cầu cảng xuất nhập xăng dầu Cù lao tào" xfId="2673"/>
    <cellStyle name="T_Book1_Quyet toan tam Delta So GD " xfId="2674"/>
    <cellStyle name="T_Book1_So sanh gia thi cong Tuongvay Zone B" xfId="2675"/>
    <cellStyle name="T_Book1_T.TOÁN GIÁ H.ĐỒNG ĐƯỜNG DÂY TRUNG THẾ 22KV VÀ TRẠM BIẾN ÁP 560KVA" xfId="2676"/>
    <cellStyle name="T_Book1_Thanh toan tam Delta So GD " xfId="2677"/>
    <cellStyle name="T_Book1_Thiet bi" xfId="2678"/>
    <cellStyle name="T_Book1_VINCOM-Application No.1" xfId="2679"/>
    <cellStyle name="T_Bored pile-Barrette Capacity Nov-09-2007" xfId="2680"/>
    <cellStyle name="T_Bored pile-Barrette Capacity Nov-09-2007_1. bang tong hop khoi luong cho dot 1" xfId="2681"/>
    <cellStyle name="T_Bored pile-Barrette Capacity Nov-09-2007_form mau thnah toan KL gui BSV 26.08" xfId="2682"/>
    <cellStyle name="T_Bored pile-Barrette Capacity Nov-09-2007_KC ham dơt 1" xfId="2683"/>
    <cellStyle name="T_Bored pile-Barrette Capacity Nov-09-2007_KC ham dơt 1_DIEU CHINH GIA THEP R4" xfId="2684"/>
    <cellStyle name="T_Bored pile-Barrette Capacity Nov-09-2007_KC ham dơt 1_KL TT 5% gia thep R4" xfId="2685"/>
    <cellStyle name="T_Bored pile-Barrette Capacity Nov-09-2007_Quyet toan tam Delta So GD " xfId="2686"/>
    <cellStyle name="T_Bored pile-Barrette Capacity Nov-09-2007_Quyet toan tam Delta So GD _DIEU CHINH GIA THEP R4" xfId="2687"/>
    <cellStyle name="T_Bored pile-Barrette Capacity Nov-09-2007_Quyet toan tam Delta So GD _KL TT 5% gia thep R4" xfId="2688"/>
    <cellStyle name="T_Bored pile-Barrette Capacity Nov-09-2007_Thanh toan tam Delta So GD " xfId="2689"/>
    <cellStyle name="T_Bored pile-Barrette Capacity Nov-09-2007_Thanh toan tam Delta So GD _DIEU CHINH GIA THEP R4" xfId="2690"/>
    <cellStyle name="T_Bored pile-Barrette Capacity Nov-09-2007_Thanh toan tam Delta So GD _KL TT 5% gia thep R4" xfId="2691"/>
    <cellStyle name="T_CAP NGUON TRAM VT GAO GIONG" xfId="2692"/>
    <cellStyle name="T_Chieu sang giao thong nong thon dc" xfId="2693"/>
    <cellStyle name="T_cong nghe" xfId="2694"/>
    <cellStyle name="T_CPK" xfId="2695"/>
    <cellStyle name="T_CPK trung tam Y te Can Loc" xfId="2696"/>
    <cellStyle name="T_Cuong- Tuyen ong nhap cang" xfId="2697"/>
    <cellStyle name="T_Dang tinh thep cay LG_CĐT" xfId="2698"/>
    <cellStyle name="T_Dang tinh thep cay LG_CĐT_KHAU TRU THEP CHU DT CAP" xfId="2699"/>
    <cellStyle name="T_DT ha the cum dan cu Huynh Thi Thuy Tien" xfId="2700"/>
    <cellStyle name="T_DT NRTT va TBA 3P-320KVA khu dan cu phuong 3" xfId="2701"/>
    <cellStyle name="T_DT TBA 3P-320KVA DC" xfId="2702"/>
    <cellStyle name="T_du toan dieu chinh  20-8-2006" xfId="2703"/>
    <cellStyle name="T_du toan dieu chinh  20-8-2006_KHAU TRU THEP CHU DT CAP" xfId="2704"/>
    <cellStyle name="T_du toan dieu hoa" xfId="2705"/>
    <cellStyle name="T_Du toan NR 22KV-TBA 3P-100KVA Ngan hang Cong Thuong" xfId="2706"/>
    <cellStyle name="T_du toan nut Binh Thuan (phan duong) ngay 2-8-2007" xfId="2707"/>
    <cellStyle name="T_FBO - Golden Square - 2TestBR- Jan -08 -2008" xfId="2708"/>
    <cellStyle name="T_FBO - Golden Square - 2TestBR- Jan -08 -2008_1. bang tong hop khoi luong cho dot 1" xfId="2709"/>
    <cellStyle name="T_FBO - Golden Square - 2TestBR- Jan -08 -2008_form mau thnah toan KL gui BSV 26.08" xfId="2710"/>
    <cellStyle name="T_FBO - Golden Square - 2TestBR- Jan -08 -2008_KC ham dơt 1" xfId="2711"/>
    <cellStyle name="T_FBO - Golden Square - 2TestBR- Jan -08 -2008_KC ham dơt 1_DIEU CHINH GIA THEP R4" xfId="2712"/>
    <cellStyle name="T_FBO - Golden Square - 2TestBR- Jan -08 -2008_KC ham dơt 1_KL TT 5% gia thep R4" xfId="2713"/>
    <cellStyle name="T_FBO - Golden Square - 2TestBR- Jan -08 -2008_Quyet toan tam Delta So GD " xfId="2714"/>
    <cellStyle name="T_FBO - Golden Square - 2TestBR- Jan -08 -2008_Quyet toan tam Delta So GD _DIEU CHINH GIA THEP R4" xfId="2715"/>
    <cellStyle name="T_FBO - Golden Square - 2TestBR- Jan -08 -2008_Quyet toan tam Delta So GD _KL TT 5% gia thep R4" xfId="2716"/>
    <cellStyle name="T_FBO - Golden Square - 2TestBR- Jan -08 -2008_Thanh toan tam Delta So GD " xfId="2717"/>
    <cellStyle name="T_FBO - Golden Square - 2TestBR- Jan -08 -2008_Thanh toan tam Delta So GD _DIEU CHINH GIA THEP R4" xfId="2718"/>
    <cellStyle name="T_FBO - Golden Square - 2TestBR- Jan -08 -2008_Thanh toan tam Delta So GD _KL TT 5% gia thep R4" xfId="2719"/>
    <cellStyle name="T_FBO - Vincom -DW&amp;Mass BRs- Alt- 2008-Mar-11- 3 rigs" xfId="2720"/>
    <cellStyle name="T_FBO - Vincom -DW&amp;Mass BRs- Alt- 2008-Mar-11- 3 rigs_1. bang tong hop khoi luong cho dot 1" xfId="2721"/>
    <cellStyle name="T_FBO - Vincom -DW&amp;Mass BRs- Alt- 2008-Mar-11- 3 rigs_form mau thnah toan KL gui BSV 26.08" xfId="2722"/>
    <cellStyle name="T_FBO - Vincom -DW&amp;Mass BRs- Alt- 2008-Mar-11- 3 rigs_KC ham dơt 1" xfId="2723"/>
    <cellStyle name="T_FBO - Vincom -DW&amp;Mass BRs- Alt- 2008-Mar-11- 3 rigs_KC ham dơt 1_DIEU CHINH GIA THEP R4" xfId="2724"/>
    <cellStyle name="T_FBO - Vincom -DW&amp;Mass BRs- Alt- 2008-Mar-11- 3 rigs_KC ham dơt 1_KL TT 5% gia thep R4" xfId="2725"/>
    <cellStyle name="T_FBO - Vincom -DW&amp;Mass BRs- Alt- 2008-Mar-11- 3 rigs_Quyet toan tam Delta So GD " xfId="2726"/>
    <cellStyle name="T_FBO - Vincom -DW&amp;Mass BRs- Alt- 2008-Mar-11- 3 rigs_Quyet toan tam Delta So GD _DIEU CHINH GIA THEP R4" xfId="2727"/>
    <cellStyle name="T_FBO - Vincom -DW&amp;Mass BRs- Alt- 2008-Mar-11- 3 rigs_Quyet toan tam Delta So GD _KL TT 5% gia thep R4" xfId="2728"/>
    <cellStyle name="T_FBO - Vincom -DW&amp;Mass BRs- Alt- 2008-Mar-11- 3 rigs_Thanh toan tam Delta So GD " xfId="2729"/>
    <cellStyle name="T_FBO - Vincom -DW&amp;Mass BRs- Alt- 2008-Mar-11- 3 rigs_Thanh toan tam Delta So GD _DIEU CHINH GIA THEP R4" xfId="2730"/>
    <cellStyle name="T_FBO - Vincom -DW&amp;Mass BRs- Alt- 2008-Mar-11- 3 rigs_Thanh toan tam Delta So GD _KL TT 5% gia thep R4" xfId="2731"/>
    <cellStyle name="T_Gia de nghi trung thau goi 25" xfId="2732"/>
    <cellStyle name="T_Gia de nghi trung thau goi 25_KHAU TRU THEP CHU DT CAP" xfId="2733"/>
    <cellStyle name="T_Gia de nghi trung thau goi 25_T ham 20-10dc binh" xfId="2734"/>
    <cellStyle name="T_Gia_TP giao luu" xfId="2735"/>
    <cellStyle name="T_giatonghop thanhtoan d1" xfId="2736"/>
    <cellStyle name="T_Goi 2 173-333.875AL-1" xfId="2737"/>
    <cellStyle name="T_Goi 2 173-333.875AL-2" xfId="2738"/>
    <cellStyle name="T_goi5dasuadoi" xfId="2739"/>
    <cellStyle name="T_HC HTDL.Kenh Nhat" xfId="2740"/>
    <cellStyle name="T_HC HTDoc Lap Kenh Ong Hai" xfId="2741"/>
    <cellStyle name="T_HT CSCC cho Giong Rang DC" xfId="2742"/>
    <cellStyle name="T_Ht-PTq1-03" xfId="2743"/>
    <cellStyle name="T_II.5. He thong PCCC" xfId="2744"/>
    <cellStyle name="T_KHAU TRU THEP CHU DT CAP" xfId="2745"/>
    <cellStyle name="T_Khu dich vu cty PVD" xfId="2746"/>
    <cellStyle name="T_Kiểm toán tuyến ống nhập theo DTDC " xfId="2747"/>
    <cellStyle name="T_KL TT- PKA (thanh toan dot 1)" xfId="2748"/>
    <cellStyle name="T_KT-KLthep" xfId="2749"/>
    <cellStyle name="T_KT-KLthep_12.couple(5-4-2010) trang 12" xfId="2750"/>
    <cellStyle name="T_KT-KLthep_CHI TIET DO BT COC 160" xfId="2751"/>
    <cellStyle name="T_KT-KLthep_CHI TIET DO BT COC 74" xfId="2752"/>
    <cellStyle name="T_KT-KLthep_Copy of kingpost" xfId="2753"/>
    <cellStyle name="T_KT-KLthep_Ho so coc dai tra 1000 co sieu am(6-4-2010)" xfId="2754"/>
    <cellStyle name="T_KT-KLthep_Ho so coc dai tra 1000 ko sieu am(6-4-2010)" xfId="2755"/>
    <cellStyle name="T_KT-KLthep_Ho so coc dai tra 1500 co king post co sieu am" xfId="2756"/>
    <cellStyle name="T_KT-KLthep_Ho so coc dai tra 1500 ko king post(11-5-2010)" xfId="2757"/>
    <cellStyle name="T_KT-KLthep_HO SO COC DAI TRA 1500 KO KINGPOST" xfId="2758"/>
    <cellStyle name="T_KT-KLthep_HO SO D1500_CO KP_KO SA" xfId="2759"/>
    <cellStyle name="T_KT-KLthep_kingpost" xfId="2760"/>
    <cellStyle name="T_KT-KLthep_phieu yc nghiem thu (5-4-2010)" xfId="2761"/>
    <cellStyle name="T_KT-KLthep_Thep cho coc dai tra D1500 khong co kingpost" xfId="2762"/>
    <cellStyle name="T_KT-KLthep_Thep coc 1500 ko co sieu am(17-5-2010)" xfId="2763"/>
    <cellStyle name="T_KT-KLthep_THEP D1500_CO SA ( nhà HH4)" xfId="2764"/>
    <cellStyle name="T_N.Thau Kinh Dinh" xfId="2765"/>
    <cellStyle name="T_Nha o cong vu GD 1" xfId="2766"/>
    <cellStyle name="T_Nhanh re 22KV va TBA 3P-320KVA Nguyen Van Anh" xfId="2767"/>
    <cellStyle name="T_NR 22KV - TBA 3P-320KVA, luoi ha the 3P-4D-380V  kho 4, xi nghiep luong thuc 1" xfId="2768"/>
    <cellStyle name="T_NTHTHH KENH HOP TAC XA - MQ" xfId="2769"/>
    <cellStyle name="T_Phan ha the" xfId="2770"/>
    <cellStyle name="T_Phu luc 01 - Phan xay dung - Gia tri ky HD- Ngay 4-2-09" xfId="2771"/>
    <cellStyle name="T_PHU LUC DTDC_CLT_T12-07_KEM QDPD CUA PDC" xfId="2772"/>
    <cellStyle name="T_QN2" xfId="2773"/>
    <cellStyle name="T_QT BC LONG HAU" xfId="2774"/>
    <cellStyle name="T_QT Duong Vo Truong Toan " xfId="2775"/>
    <cellStyle name="T_QT HTDL Kenh Ong Hai, M.Dong-L.Bien PHAT SINH" xfId="2776"/>
    <cellStyle name="T_Rebar_02" xfId="2777"/>
    <cellStyle name="T_Rebar_02_12.couple(5-4-2010) trang 12" xfId="2778"/>
    <cellStyle name="T_Rebar_02_CHI TIET DO BT COC 160" xfId="2779"/>
    <cellStyle name="T_Rebar_02_CHI TIET DO BT COC 74" xfId="2780"/>
    <cellStyle name="T_Rebar_02_Copy of kingpost" xfId="2781"/>
    <cellStyle name="T_Rebar_02_Ho so coc dai tra 1000 co sieu am(6-4-2010)" xfId="2782"/>
    <cellStyle name="T_Rebar_02_Ho so coc dai tra 1000 ko sieu am(6-4-2010)" xfId="2783"/>
    <cellStyle name="T_Rebar_02_Ho so coc dai tra 1500 co king post co sieu am" xfId="2784"/>
    <cellStyle name="T_Rebar_02_Ho so coc dai tra 1500 ko king post(11-5-2010)" xfId="2785"/>
    <cellStyle name="T_Rebar_02_HO SO COC DAI TRA 1500 KO KINGPOST" xfId="2786"/>
    <cellStyle name="T_Rebar_02_HO SO D1500_CO KP_KO SA" xfId="2787"/>
    <cellStyle name="T_Rebar_02_kingpost" xfId="2788"/>
    <cellStyle name="T_Rebar_02_phieu yc nghiem thu (5-4-2010)" xfId="2789"/>
    <cellStyle name="T_Rebar_02_Thep cho coc dai tra D1500 khong co kingpost" xfId="2790"/>
    <cellStyle name="T_Rebar_02_Thep coc 1500 ko co sieu am(17-5-2010)" xfId="2791"/>
    <cellStyle name="T_Rebar_02_THEP D1500_CO SA ( nhà HH4)" xfId="2792"/>
    <cellStyle name="T_So sanh gia thi cong Tuongvay Zone B" xfId="2793"/>
    <cellStyle name="T_TC Kinh Chua To" xfId="2794"/>
    <cellStyle name="T_TC Rach Cai Beo" xfId="2795"/>
    <cellStyle name="T_tham_tra_du_toan" xfId="2796"/>
    <cellStyle name="T_tham_tra_du_toan_KHAU TRU THEP CHU DT CAP" xfId="2797"/>
    <cellStyle name="T_Theo doi thi cong1" xfId="2798"/>
    <cellStyle name="T_Theo doi thi cong1_KHAU TRU THEP CHU DT CAP" xfId="2799"/>
    <cellStyle name="T_Thiet bi" xfId="2800"/>
    <cellStyle name="T_THKL" xfId="2801"/>
    <cellStyle name="T_THKL_KHAU TRU THEP CHU DT CAP" xfId="2802"/>
    <cellStyle name="T_Tien luong moi thau goi 1" xfId="2803"/>
    <cellStyle name="T_Tinh khau tru ham R4" xfId="2804"/>
    <cellStyle name="T_Tinh KL thep" xfId="2805"/>
    <cellStyle name="T_Tinh KL thep_KHAU TRU THEP CHU DT CAP" xfId="2806"/>
    <cellStyle name="T_Tinh toan HQKT cau cang 10.000 PDC (sua sau Tham dinh - T07-2008)" xfId="2807"/>
    <cellStyle name="T_TK_HT" xfId="2808"/>
    <cellStyle name="T_TONG HOP GIA TRI QUYET TOAN" xfId="2809"/>
    <cellStyle name="Tan" xfId="2810"/>
    <cellStyle name="tde" xfId="2811"/>
    <cellStyle name="Tentruong" xfId="2812"/>
    <cellStyle name="Text Indent A" xfId="2813"/>
    <cellStyle name="Text Indent B" xfId="2814"/>
    <cellStyle name="Text Indent C" xfId="2815"/>
    <cellStyle name="th" xfId="2816"/>
    <cellStyle name="þ_x001d_" xfId="2817"/>
    <cellStyle name="th 10" xfId="2818"/>
    <cellStyle name="th 11" xfId="2819"/>
    <cellStyle name="th 12" xfId="2820"/>
    <cellStyle name="th 13" xfId="2821"/>
    <cellStyle name="th 14" xfId="2822"/>
    <cellStyle name="th 15" xfId="2823"/>
    <cellStyle name="th 16" xfId="2824"/>
    <cellStyle name="th 2" xfId="2825"/>
    <cellStyle name="th 3" xfId="2826"/>
    <cellStyle name="th 4" xfId="2827"/>
    <cellStyle name="th 5" xfId="2828"/>
    <cellStyle name="th 6" xfId="2829"/>
    <cellStyle name="th 7" xfId="2830"/>
    <cellStyle name="th 8" xfId="2831"/>
    <cellStyle name="th 9" xfId="2832"/>
    <cellStyle name="th_1-Cau tau-TD" xfId="2833"/>
    <cellStyle name="þ_Book1" xfId="2834"/>
    <cellStyle name="þ_x001d__Book1" xfId="2835"/>
    <cellStyle name="þ_cap nuoc PCCC" xfId="2836"/>
    <cellStyle name="th_Cuong- Tuyen ong nhap cang" xfId="2837"/>
    <cellStyle name="þ_HQKT - CCong sua - cuoi cung" xfId="2838"/>
    <cellStyle name="th_Kiểm toán tuyến ống nhập theo DTDC " xfId="2839"/>
    <cellStyle name="þ_KP CAU 4B" xfId="2840"/>
    <cellStyle name="þ_KP Phan xuong vo" xfId="2841"/>
    <cellStyle name="th_Phu luc 01 - Phan xay dung - Gia tri ky HD- Ngay 4-2-09" xfId="2842"/>
    <cellStyle name="þ_x001d__Vc" xfId="2843"/>
    <cellStyle name="than" xfId="2844"/>
    <cellStyle name="Thanh" xfId="2845"/>
    <cellStyle name="þ_x001d_ð" xfId="2846"/>
    <cellStyle name="þ_x001d_ð¤" xfId="2847"/>
    <cellStyle name="þ_x001d_ð¤_x000c_" xfId="2848"/>
    <cellStyle name="þ_x001d_ð¤_x000c_¯" xfId="2849"/>
    <cellStyle name="þ_x001d_ð¤_x000c_¯þ" xfId="2850"/>
    <cellStyle name="þ_x001d_ð¤_x000c_¯þ_x0014_" xfId="2851"/>
    <cellStyle name="þ_x001d_ð¤_x000c_¯þ_x0014__x000d_" xfId="2852"/>
    <cellStyle name="þ_x001d_ð¤_x000c_¯þ_x0014__x000d_¨" xfId="2853"/>
    <cellStyle name="þ_x001d_ð¤_x000c_¯þ_x0014__x000d_¨þ" xfId="2854"/>
    <cellStyle name="þ_x001d_ð¤_x000c_¯þ_x0014__x000d_¨þU" xfId="2855"/>
    <cellStyle name="þ_x001d_ð¤_x000c_¯þ_x0014__x000d_¨þU_x0001_À" xfId="2856"/>
    <cellStyle name="þ_x001d_ð¤_x000c_¯þ_x0014__x000d_¨þU_x0001_À_x0004_ _x0015_" xfId="2857"/>
    <cellStyle name="þ_x001d_ð¤_x000c_¯þ_x0014__x000d_¨þU_x0001_À_x0004_ _x0015__x000f__x0001__x0001_" xfId="2858"/>
    <cellStyle name="þ_x001d_ð¤_x000c_¯þ_x0014__x000d_¨þU_x0001_À_x0004_ _x0015__x000f__x0001__x0001_ 2" xfId="2859"/>
    <cellStyle name="þ_x001d_ð¤_x000c_¯þ_x0014__x000d_¨þU_x0001_À_x0004_ _x0015__Phu luc 01 - Phan xay dung - Gia tri ky HD- Ngay 4-2-09" xfId="2860"/>
    <cellStyle name="þ_x001d_ð¤_x000c_¯þ_Book1" xfId="2861"/>
    <cellStyle name="þ_x001d_ð¤_x000c_¯þ_x0014__Book1" xfId="2862"/>
    <cellStyle name="þ_x001d_ð¤_x000c_¯þ_du toan cau tau nha be sua dinh muc moi XUAT BAN" xfId="2863"/>
    <cellStyle name="þ_x001d_ð¤_x000c_¯þ_x0014__Du toan den BAO BO DE" xfId="2864"/>
    <cellStyle name="þ_x001d_ð¤_x000c_¯þ_Tong hop KP" xfId="2865"/>
    <cellStyle name="þ_x001d_ð¤_Tong hop KP" xfId="2866"/>
    <cellStyle name="þ_x001d_ð·_x000c_æþ'_x000d_ßþU_x0001_Ø_x0005_ü_x0014__x0007__x0001__x0001_" xfId="2867"/>
    <cellStyle name="þ_x001d_ðÇ%Uý—&amp;Hý9_x0008_Ÿ s_x000a__x0007__x0001__x0001_" xfId="2868"/>
    <cellStyle name="þ_x001d_ðK_x000c_Fý_x001b__x000d_9ý" xfId="2869"/>
    <cellStyle name="þ_x001d_ðK_x000c_Fý_x001b__x000d_9ýU_x0001_Ð_x0008_¦)_x0007__x0001__x0001_" xfId="2870"/>
    <cellStyle name="þ_x001d_ðK_x000c_Fý_x001b__x000d_9ýU_x0001_Ð_x0008_¦)_x0007__x0001__x0001_ 2" xfId="2871"/>
    <cellStyle name="Thuyet minh" xfId="2872"/>
    <cellStyle name="Tickmark" xfId="2873"/>
    <cellStyle name="Tien VN" xfId="2874"/>
    <cellStyle name="Times New Roman" xfId="2875"/>
    <cellStyle name="title [1]" xfId="2876"/>
    <cellStyle name="title [2]" xfId="2877"/>
    <cellStyle name="Title 2" xfId="2878"/>
    <cellStyle name="TNN" xfId="2879"/>
    <cellStyle name="TON" xfId="2880"/>
    <cellStyle name="Total" xfId="2881" builtinId="25" customBuiltin="1"/>
    <cellStyle name="Total 2" xfId="2882"/>
    <cellStyle name="Total 3" xfId="2883"/>
    <cellStyle name="Total 4" xfId="2884"/>
    <cellStyle name="tt1" xfId="2885"/>
    <cellStyle name="Tusental (0)_pldt" xfId="2886"/>
    <cellStyle name="Tusental_pldt" xfId="2887"/>
    <cellStyle name="UM" xfId="2888"/>
    <cellStyle name="Unit" xfId="2889"/>
    <cellStyle name="Unprot" xfId="2890"/>
    <cellStyle name="Unprot$" xfId="2891"/>
    <cellStyle name="Unprot_CurrencySKorea" xfId="2892"/>
    <cellStyle name="Unprotect" xfId="2893"/>
    <cellStyle name="User_Defined_A" xfId="2894"/>
    <cellStyle name="ux_3_¼­¿ï-¾È»ê" xfId="2895"/>
    <cellStyle name="Valuta (0)_pldt" xfId="2896"/>
    <cellStyle name="Valuta_pldt" xfId="2897"/>
    <cellStyle name="VANG1" xfId="2898"/>
    <cellStyle name="viet" xfId="2899"/>
    <cellStyle name="viet 2" xfId="2900"/>
    <cellStyle name="viet2" xfId="2901"/>
    <cellStyle name="viet2 2" xfId="2902"/>
    <cellStyle name="Vietnam 1" xfId="2903"/>
    <cellStyle name="VLB-GTKÕ" xfId="2904"/>
    <cellStyle name="VN" xfId="2905"/>
    <cellStyle name="VN new romanNormal" xfId="2906"/>
    <cellStyle name="VN new romanNormal 2" xfId="2907"/>
    <cellStyle name="VN new romanNormal 2 2" xfId="2908"/>
    <cellStyle name="VN new romanNormal 3" xfId="2909"/>
    <cellStyle name="VN new romanNormal 3 2" xfId="2910"/>
    <cellStyle name="vn time 10" xfId="2911"/>
    <cellStyle name="Vn Time 13" xfId="2912"/>
    <cellStyle name="Vn Time 14" xfId="2913"/>
    <cellStyle name="VN time new roman" xfId="2914"/>
    <cellStyle name="VN time new roman 2" xfId="2915"/>
    <cellStyle name="VN time new roman 2 2" xfId="2916"/>
    <cellStyle name="VN time new roman 3" xfId="2917"/>
    <cellStyle name="VN time new roman 3 2" xfId="2918"/>
    <cellStyle name="VN1" xfId="2919"/>
    <cellStyle name="vnbo" xfId="2920"/>
    <cellStyle name="vnhead1" xfId="2921"/>
    <cellStyle name="vnhead1 2" xfId="2922"/>
    <cellStyle name="vnhead2" xfId="2923"/>
    <cellStyle name="vnhead3" xfId="2924"/>
    <cellStyle name="vnhead4" xfId="2925"/>
    <cellStyle name="vnhead4 2" xfId="2926"/>
    <cellStyle name="vntime" xfId="2927"/>
    <cellStyle name="vntxt1" xfId="2928"/>
    <cellStyle name="vntxt1 2" xfId="2929"/>
    <cellStyle name="vntxt1 2 2" xfId="2930"/>
    <cellStyle name="vntxt1 2 3" xfId="2931"/>
    <cellStyle name="vntxt1 2 3 2" xfId="2932"/>
    <cellStyle name="vntxt2" xfId="2933"/>
    <cellStyle name="vntxt2 2" xfId="2934"/>
    <cellStyle name="W?rung [0]_laroux" xfId="2935"/>
    <cellStyle name="W?rung_laroux" xfId="2936"/>
    <cellStyle name="W36" xfId="2937"/>
    <cellStyle name="Währung [0]_22002151167317Diagrammanpower" xfId="2938"/>
    <cellStyle name="Währung_22002151167317Diagrammanpower" xfId="2939"/>
    <cellStyle name="Walutowy [0]_Invoices2001Slovakia" xfId="2940"/>
    <cellStyle name="Walutowy_Invoices2001Slovakia" xfId="2941"/>
    <cellStyle name="Warning Text 2" xfId="2942"/>
    <cellStyle name="XComma" xfId="2943"/>
    <cellStyle name="XComma 0.0" xfId="2944"/>
    <cellStyle name="XComma 0.00" xfId="2945"/>
    <cellStyle name="XComma 0.000" xfId="2946"/>
    <cellStyle name="XCurrency" xfId="2947"/>
    <cellStyle name="XCurrency 0.0" xfId="2948"/>
    <cellStyle name="XCurrency 0.00" xfId="2949"/>
    <cellStyle name="XCurrency 0.000" xfId="2950"/>
    <cellStyle name="xuan" xfId="2951"/>
    <cellStyle name="xuan 2" xfId="2952"/>
    <cellStyle name="Ý kh¸c_B¶ng 1 (2)" xfId="2953"/>
    <cellStyle name="เครื่องหมายจุลภาค [0]_201-002" xfId="2954"/>
    <cellStyle name="เครื่องหมายจุลภาค_201-002" xfId="2955"/>
    <cellStyle name="เครื่องหมายสกุลเงิน [0]_201-002" xfId="2956"/>
    <cellStyle name="เครื่องหมายสกุลเงิน_201-002" xfId="2957"/>
    <cellStyle name="เชื่อมโยงหลายมิติ_Control_mat" xfId="2958"/>
    <cellStyle name="ตามการเชื่อมโยงหลายมิติ_Control_mat" xfId="2959"/>
    <cellStyle name="น้บะภฒ_95" xfId="2960"/>
    <cellStyle name="ปกติ_201-002" xfId="2961"/>
    <cellStyle name="ฤธถ [0]_95" xfId="2962"/>
    <cellStyle name="ฤธถ_95" xfId="2963"/>
    <cellStyle name="ล๋ศญ [0]_95" xfId="2964"/>
    <cellStyle name="ล๋ศญ_95" xfId="2965"/>
    <cellStyle name="วฅมุ_4ฟ๙ฝวภ๛" xfId="2966"/>
    <cellStyle name="|?ドE" xfId="2967"/>
    <cellStyle name=" [0.00]_ Att. 1- Cover" xfId="2968"/>
    <cellStyle name="_ Att. 1- Cover" xfId="2969"/>
    <cellStyle name="?_ Att. 1- Cover" xfId="2970"/>
    <cellStyle name="강조색1" xfId="2971"/>
    <cellStyle name="강조색2" xfId="2972"/>
    <cellStyle name="강조색3" xfId="2973"/>
    <cellStyle name="강조색4" xfId="2974"/>
    <cellStyle name="강조색5" xfId="2975"/>
    <cellStyle name="강조색6" xfId="2976"/>
    <cellStyle name="경고문" xfId="2977"/>
    <cellStyle name="계산" xfId="2978"/>
    <cellStyle name="고정소숫점" xfId="2979"/>
    <cellStyle name="고정출력1" xfId="2980"/>
    <cellStyle name="고정출력2" xfId="2981"/>
    <cellStyle name="공사완료" xfId="2982"/>
    <cellStyle name="글꼴" xfId="2983"/>
    <cellStyle name="끼_x0001_?" xfId="2984"/>
    <cellStyle name="나쁨" xfId="2985"/>
    <cellStyle name="날짜" xfId="2986"/>
    <cellStyle name="내역서" xfId="2987"/>
    <cellStyle name="달러" xfId="2988"/>
    <cellStyle name="뒤에 오는 하이퍼링크" xfId="2989"/>
    <cellStyle name="똿떓죶Ø괻 [0.00]_NT Server " xfId="2990"/>
    <cellStyle name="똿떓죶Ø괻_NT Server " xfId="2991"/>
    <cellStyle name="똿뗦먛귟 [0.00]_PRODUCT DETAIL Q1" xfId="2992"/>
    <cellStyle name="똿뗦먛귟_PRODUCT DETAIL Q1" xfId="2993"/>
    <cellStyle name="메모" xfId="2994"/>
    <cellStyle name="묮뎋 [0.00]_NT Server " xfId="2995"/>
    <cellStyle name="묮뎋_NT Server " xfId="2996"/>
    <cellStyle name="믅됞 [0.00]_PRODUCT DETAIL Q1" xfId="2997"/>
    <cellStyle name="믅됞_PRODUCT DETAIL Q1" xfId="2998"/>
    <cellStyle name="배분" xfId="2999"/>
    <cellStyle name="백" xfId="3000"/>
    <cellStyle name="백_수도권급수" xfId="3001"/>
    <cellStyle name="백_수도권급수_1" xfId="3002"/>
    <cellStyle name="백_수도권급수_1_투찰서(번암-지지)-최종" xfId="3003"/>
    <cellStyle name="백_수도권급수_1_투찰서(이양-능주-109)" xfId="3004"/>
    <cellStyle name="백_수도권급수_실행(김천-남면)" xfId="3005"/>
    <cellStyle name="백_수도권급수_실행(김천-남면)_1" xfId="3006"/>
    <cellStyle name="백_수도권급수_투찰서(남면-약목)" xfId="3007"/>
    <cellStyle name="백_수도권급수_투찰서(남면-약목)_투찰서(이양-능주-109)" xfId="3008"/>
    <cellStyle name="백_실행(전체;탐진강)" xfId="3009"/>
    <cellStyle name="백_투찰서(검산-과선교)" xfId="3010"/>
    <cellStyle name="백_투찰서(검산-과선교)_투찰서(남면-약목)" xfId="3011"/>
    <cellStyle name="백_투찰서(검산-과선교)_투찰서(남면-약목)_투찰서(이양-능주-109)" xfId="3012"/>
    <cellStyle name="백분율 [△1]" xfId="3013"/>
    <cellStyle name="백분율 [△2]" xfId="3014"/>
    <cellStyle name="백분율 [0]" xfId="3015"/>
    <cellStyle name="백분율 [2]" xfId="3016"/>
    <cellStyle name="백분율［△1］" xfId="3017"/>
    <cellStyle name="백분율［△2］" xfId="3018"/>
    <cellStyle name="백분율_95" xfId="3019"/>
    <cellStyle name="보통" xfId="3020"/>
    <cellStyle name="분수" xfId="3021"/>
    <cellStyle name="뷭?" xfId="3022"/>
    <cellStyle name="빨강" xfId="3023"/>
    <cellStyle name="선택영역의 가운데로" xfId="3024"/>
    <cellStyle name="설계서" xfId="3025"/>
    <cellStyle name="설명 텍스트" xfId="3026"/>
    <cellStyle name="셀 확인" xfId="3027"/>
    <cellStyle name="소수" xfId="3028"/>
    <cellStyle name="소수3" xfId="3029"/>
    <cellStyle name="소수4" xfId="3030"/>
    <cellStyle name="소수점" xfId="3031"/>
    <cellStyle name="숫자" xfId="3032"/>
    <cellStyle name="숫자(R)" xfId="3033"/>
    <cellStyle name="쉼표 [0] 2" xfId="3034"/>
    <cellStyle name="쉼표 [0] 2 2" xfId="3035"/>
    <cellStyle name="쉼표 [0]_BOQ HANGDO-28-11" xfId="3036"/>
    <cellStyle name="쉼표_EQ_ROOM cost" xfId="3037"/>
    <cellStyle name="스타일 1" xfId="3038"/>
    <cellStyle name="스타일 2" xfId="3039"/>
    <cellStyle name="스타일 3" xfId="3040"/>
    <cellStyle name="안건회계법인" xfId="3041"/>
    <cellStyle name="연결된 셀" xfId="3042"/>
    <cellStyle name="옛체" xfId="3043"/>
    <cellStyle name="요약" xfId="3044"/>
    <cellStyle name="원" xfId="3045"/>
    <cellStyle name="콤마 [ - 유형1" xfId="3046"/>
    <cellStyle name="콤마 [ - 유형1 2" xfId="3047"/>
    <cellStyle name="콤마 [ - 유형2" xfId="3048"/>
    <cellStyle name="콤마 [ - 유형2 2" xfId="3049"/>
    <cellStyle name="콤마 [ - 유형3" xfId="3050"/>
    <cellStyle name="콤마 [ - 유형3 2" xfId="3051"/>
    <cellStyle name="콤마 [ - 유형4" xfId="3052"/>
    <cellStyle name="콤마 [ - 유형4 2" xfId="3053"/>
    <cellStyle name="콤마 [ - 유형5" xfId="3054"/>
    <cellStyle name="콤마 [ - 유형5 2" xfId="3055"/>
    <cellStyle name="콤마 [ - 유형6" xfId="3056"/>
    <cellStyle name="콤마 [ - 유형6 2" xfId="3057"/>
    <cellStyle name="콤마 [ - 유형7" xfId="3058"/>
    <cellStyle name="콤마 [ - 유형7 2" xfId="3059"/>
    <cellStyle name="콤마 [ - 유형8" xfId="3060"/>
    <cellStyle name="콤마 [ - 유형8 2" xfId="3061"/>
    <cellStyle name="콤마 [0]_ 비목별 월별기술 " xfId="3062"/>
    <cellStyle name="콤마_ 비목별 월별기술 " xfId="3063"/>
    <cellStyle name="통화 [0]_1" xfId="3064"/>
    <cellStyle name="통화_1" xfId="3065"/>
    <cellStyle name="표준 4 2" xfId="3066"/>
    <cellStyle name="표준_ 97년 경영분석(안)" xfId="3067"/>
    <cellStyle name="표줠_Sheet1_1_총괄표 (수출입) (2)" xfId="3068"/>
    <cellStyle name="一般_00Q3902REV.1" xfId="3069"/>
    <cellStyle name="下点線" xfId="3070"/>
    <cellStyle name="千分位[0]_00Q3902REV.1" xfId="3071"/>
    <cellStyle name="千分位[4]_Book1" xfId="3072"/>
    <cellStyle name="千分位_00Q3902REV.1" xfId="3073"/>
    <cellStyle name="常规_Book1" xfId="3074"/>
    <cellStyle name="桁区切り [0.00]_１１月価格表" xfId="3075"/>
    <cellStyle name="桁区切り_08-00 NET Summary" xfId="3076"/>
    <cellStyle name="標準_(A1)BOQ " xfId="3077"/>
    <cellStyle name="貨幣 [0]_00Q3902REV.1" xfId="3078"/>
    <cellStyle name="貨幣[0]_BRE" xfId="3079"/>
    <cellStyle name="貨幣_00Q3902REV.1" xfId="3080"/>
    <cellStyle name="超連結_Book1" xfId="3081"/>
    <cellStyle name="通貨 [0.00]_１１月価格表" xfId="3082"/>
    <cellStyle name="通貨_１１月価格表" xfId="3083"/>
    <cellStyle name="隨後的超連結_Book1" xfId="3084"/>
    <cellStyle name="非表示" xfId="3085"/>
  </cellStyles>
  <dxfs count="2"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checked="Checked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checked="Checked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checked="Checked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checked="Checked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checked="Checked" lockText="1"/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8</xdr:row>
          <xdr:rowOff>38100</xdr:rowOff>
        </xdr:from>
        <xdr:to>
          <xdr:col>3</xdr:col>
          <xdr:colOff>485775</xdr:colOff>
          <xdr:row>8</xdr:row>
          <xdr:rowOff>295275</xdr:rowOff>
        </xdr:to>
        <xdr:sp macro="" textlink="">
          <xdr:nvSpPr>
            <xdr:cNvPr id="1428509" name="Check Box 29" hidden="1">
              <a:extLst>
                <a:ext uri="{63B3BB69-23CF-44E3-9099-C40C66FF867C}">
                  <a14:compatExt spid="_x0000_s1428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</xdr:row>
          <xdr:rowOff>38100</xdr:rowOff>
        </xdr:from>
        <xdr:to>
          <xdr:col>4</xdr:col>
          <xdr:colOff>485775</xdr:colOff>
          <xdr:row>8</xdr:row>
          <xdr:rowOff>295275</xdr:rowOff>
        </xdr:to>
        <xdr:sp macro="" textlink="">
          <xdr:nvSpPr>
            <xdr:cNvPr id="1428510" name="Check Box 30" hidden="1">
              <a:extLst>
                <a:ext uri="{63B3BB69-23CF-44E3-9099-C40C66FF867C}">
                  <a14:compatExt spid="_x0000_s1428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9</xdr:row>
          <xdr:rowOff>38100</xdr:rowOff>
        </xdr:from>
        <xdr:to>
          <xdr:col>3</xdr:col>
          <xdr:colOff>485775</xdr:colOff>
          <xdr:row>9</xdr:row>
          <xdr:rowOff>295275</xdr:rowOff>
        </xdr:to>
        <xdr:sp macro="" textlink="">
          <xdr:nvSpPr>
            <xdr:cNvPr id="1428512" name="Check Box 32" hidden="1">
              <a:extLst>
                <a:ext uri="{63B3BB69-23CF-44E3-9099-C40C66FF867C}">
                  <a14:compatExt spid="_x0000_s1428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</xdr:row>
          <xdr:rowOff>38100</xdr:rowOff>
        </xdr:from>
        <xdr:to>
          <xdr:col>4</xdr:col>
          <xdr:colOff>485775</xdr:colOff>
          <xdr:row>9</xdr:row>
          <xdr:rowOff>295275</xdr:rowOff>
        </xdr:to>
        <xdr:sp macro="" textlink="">
          <xdr:nvSpPr>
            <xdr:cNvPr id="1428513" name="Check Box 33" hidden="1">
              <a:extLst>
                <a:ext uri="{63B3BB69-23CF-44E3-9099-C40C66FF867C}">
                  <a14:compatExt spid="_x0000_s1428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10</xdr:row>
          <xdr:rowOff>38100</xdr:rowOff>
        </xdr:from>
        <xdr:to>
          <xdr:col>3</xdr:col>
          <xdr:colOff>485775</xdr:colOff>
          <xdr:row>10</xdr:row>
          <xdr:rowOff>295275</xdr:rowOff>
        </xdr:to>
        <xdr:sp macro="" textlink="">
          <xdr:nvSpPr>
            <xdr:cNvPr id="1428515" name="Check Box 35" hidden="1">
              <a:extLst>
                <a:ext uri="{63B3BB69-23CF-44E3-9099-C40C66FF867C}">
                  <a14:compatExt spid="_x0000_s1428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</xdr:row>
          <xdr:rowOff>38100</xdr:rowOff>
        </xdr:from>
        <xdr:to>
          <xdr:col>4</xdr:col>
          <xdr:colOff>485775</xdr:colOff>
          <xdr:row>10</xdr:row>
          <xdr:rowOff>295275</xdr:rowOff>
        </xdr:to>
        <xdr:sp macro="" textlink="">
          <xdr:nvSpPr>
            <xdr:cNvPr id="1428516" name="Check Box 36" hidden="1">
              <a:extLst>
                <a:ext uri="{63B3BB69-23CF-44E3-9099-C40C66FF867C}">
                  <a14:compatExt spid="_x0000_s1428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11</xdr:row>
          <xdr:rowOff>38100</xdr:rowOff>
        </xdr:from>
        <xdr:to>
          <xdr:col>3</xdr:col>
          <xdr:colOff>485775</xdr:colOff>
          <xdr:row>11</xdr:row>
          <xdr:rowOff>295275</xdr:rowOff>
        </xdr:to>
        <xdr:sp macro="" textlink="">
          <xdr:nvSpPr>
            <xdr:cNvPr id="1428518" name="Check Box 38" hidden="1">
              <a:extLst>
                <a:ext uri="{63B3BB69-23CF-44E3-9099-C40C66FF867C}">
                  <a14:compatExt spid="_x0000_s1428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11</xdr:row>
          <xdr:rowOff>38100</xdr:rowOff>
        </xdr:from>
        <xdr:to>
          <xdr:col>4</xdr:col>
          <xdr:colOff>485775</xdr:colOff>
          <xdr:row>11</xdr:row>
          <xdr:rowOff>295275</xdr:rowOff>
        </xdr:to>
        <xdr:sp macro="" textlink="">
          <xdr:nvSpPr>
            <xdr:cNvPr id="1428519" name="Check Box 39" hidden="1">
              <a:extLst>
                <a:ext uri="{63B3BB69-23CF-44E3-9099-C40C66FF867C}">
                  <a14:compatExt spid="_x0000_s1428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12</xdr:row>
          <xdr:rowOff>38100</xdr:rowOff>
        </xdr:from>
        <xdr:to>
          <xdr:col>3</xdr:col>
          <xdr:colOff>485775</xdr:colOff>
          <xdr:row>12</xdr:row>
          <xdr:rowOff>295275</xdr:rowOff>
        </xdr:to>
        <xdr:sp macro="" textlink="">
          <xdr:nvSpPr>
            <xdr:cNvPr id="1428521" name="Check Box 41" hidden="1">
              <a:extLst>
                <a:ext uri="{63B3BB69-23CF-44E3-9099-C40C66FF867C}">
                  <a14:compatExt spid="_x0000_s1428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12</xdr:row>
          <xdr:rowOff>38100</xdr:rowOff>
        </xdr:from>
        <xdr:to>
          <xdr:col>4</xdr:col>
          <xdr:colOff>485775</xdr:colOff>
          <xdr:row>12</xdr:row>
          <xdr:rowOff>295275</xdr:rowOff>
        </xdr:to>
        <xdr:sp macro="" textlink="">
          <xdr:nvSpPr>
            <xdr:cNvPr id="1428522" name="Check Box 42" hidden="1">
              <a:extLst>
                <a:ext uri="{63B3BB69-23CF-44E3-9099-C40C66FF867C}">
                  <a14:compatExt spid="_x0000_s1428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13</xdr:row>
          <xdr:rowOff>38100</xdr:rowOff>
        </xdr:from>
        <xdr:to>
          <xdr:col>3</xdr:col>
          <xdr:colOff>485775</xdr:colOff>
          <xdr:row>13</xdr:row>
          <xdr:rowOff>295275</xdr:rowOff>
        </xdr:to>
        <xdr:sp macro="" textlink="">
          <xdr:nvSpPr>
            <xdr:cNvPr id="1428524" name="Check Box 44" hidden="1">
              <a:extLst>
                <a:ext uri="{63B3BB69-23CF-44E3-9099-C40C66FF867C}">
                  <a14:compatExt spid="_x0000_s1428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13</xdr:row>
          <xdr:rowOff>38100</xdr:rowOff>
        </xdr:from>
        <xdr:to>
          <xdr:col>4</xdr:col>
          <xdr:colOff>485775</xdr:colOff>
          <xdr:row>13</xdr:row>
          <xdr:rowOff>295275</xdr:rowOff>
        </xdr:to>
        <xdr:sp macro="" textlink="">
          <xdr:nvSpPr>
            <xdr:cNvPr id="1428525" name="Check Box 45" hidden="1">
              <a:extLst>
                <a:ext uri="{63B3BB69-23CF-44E3-9099-C40C66FF867C}">
                  <a14:compatExt spid="_x0000_s1428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14</xdr:row>
          <xdr:rowOff>38100</xdr:rowOff>
        </xdr:from>
        <xdr:to>
          <xdr:col>3</xdr:col>
          <xdr:colOff>485775</xdr:colOff>
          <xdr:row>14</xdr:row>
          <xdr:rowOff>295275</xdr:rowOff>
        </xdr:to>
        <xdr:sp macro="" textlink="">
          <xdr:nvSpPr>
            <xdr:cNvPr id="1428527" name="Check Box 47" hidden="1">
              <a:extLst>
                <a:ext uri="{63B3BB69-23CF-44E3-9099-C40C66FF867C}">
                  <a14:compatExt spid="_x0000_s1428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14</xdr:row>
          <xdr:rowOff>38100</xdr:rowOff>
        </xdr:from>
        <xdr:to>
          <xdr:col>4</xdr:col>
          <xdr:colOff>485775</xdr:colOff>
          <xdr:row>14</xdr:row>
          <xdr:rowOff>295275</xdr:rowOff>
        </xdr:to>
        <xdr:sp macro="" textlink="">
          <xdr:nvSpPr>
            <xdr:cNvPr id="1428528" name="Check Box 48" hidden="1">
              <a:extLst>
                <a:ext uri="{63B3BB69-23CF-44E3-9099-C40C66FF867C}">
                  <a14:compatExt spid="_x0000_s1428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15</xdr:row>
          <xdr:rowOff>38100</xdr:rowOff>
        </xdr:from>
        <xdr:to>
          <xdr:col>3</xdr:col>
          <xdr:colOff>485775</xdr:colOff>
          <xdr:row>15</xdr:row>
          <xdr:rowOff>295275</xdr:rowOff>
        </xdr:to>
        <xdr:sp macro="" textlink="">
          <xdr:nvSpPr>
            <xdr:cNvPr id="1428530" name="Check Box 50" hidden="1">
              <a:extLst>
                <a:ext uri="{63B3BB69-23CF-44E3-9099-C40C66FF867C}">
                  <a14:compatExt spid="_x0000_s1428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15</xdr:row>
          <xdr:rowOff>38100</xdr:rowOff>
        </xdr:from>
        <xdr:to>
          <xdr:col>4</xdr:col>
          <xdr:colOff>485775</xdr:colOff>
          <xdr:row>15</xdr:row>
          <xdr:rowOff>295275</xdr:rowOff>
        </xdr:to>
        <xdr:sp macro="" textlink="">
          <xdr:nvSpPr>
            <xdr:cNvPr id="1428531" name="Check Box 51" hidden="1">
              <a:extLst>
                <a:ext uri="{63B3BB69-23CF-44E3-9099-C40C66FF867C}">
                  <a14:compatExt spid="_x0000_s1428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16</xdr:row>
          <xdr:rowOff>38100</xdr:rowOff>
        </xdr:from>
        <xdr:to>
          <xdr:col>3</xdr:col>
          <xdr:colOff>485775</xdr:colOff>
          <xdr:row>16</xdr:row>
          <xdr:rowOff>295275</xdr:rowOff>
        </xdr:to>
        <xdr:sp macro="" textlink="">
          <xdr:nvSpPr>
            <xdr:cNvPr id="1428533" name="Check Box 53" hidden="1">
              <a:extLst>
                <a:ext uri="{63B3BB69-23CF-44E3-9099-C40C66FF867C}">
                  <a14:compatExt spid="_x0000_s1428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38100</xdr:rowOff>
        </xdr:from>
        <xdr:to>
          <xdr:col>4</xdr:col>
          <xdr:colOff>485775</xdr:colOff>
          <xdr:row>16</xdr:row>
          <xdr:rowOff>295275</xdr:rowOff>
        </xdr:to>
        <xdr:sp macro="" textlink="">
          <xdr:nvSpPr>
            <xdr:cNvPr id="1428534" name="Check Box 54" hidden="1">
              <a:extLst>
                <a:ext uri="{63B3BB69-23CF-44E3-9099-C40C66FF867C}">
                  <a14:compatExt spid="_x0000_s1428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17</xdr:row>
          <xdr:rowOff>38100</xdr:rowOff>
        </xdr:from>
        <xdr:to>
          <xdr:col>3</xdr:col>
          <xdr:colOff>485775</xdr:colOff>
          <xdr:row>17</xdr:row>
          <xdr:rowOff>295275</xdr:rowOff>
        </xdr:to>
        <xdr:sp macro="" textlink="">
          <xdr:nvSpPr>
            <xdr:cNvPr id="1428536" name="Check Box 56" hidden="1">
              <a:extLst>
                <a:ext uri="{63B3BB69-23CF-44E3-9099-C40C66FF867C}">
                  <a14:compatExt spid="_x0000_s1428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17</xdr:row>
          <xdr:rowOff>38100</xdr:rowOff>
        </xdr:from>
        <xdr:to>
          <xdr:col>4</xdr:col>
          <xdr:colOff>485775</xdr:colOff>
          <xdr:row>17</xdr:row>
          <xdr:rowOff>295275</xdr:rowOff>
        </xdr:to>
        <xdr:sp macro="" textlink="">
          <xdr:nvSpPr>
            <xdr:cNvPr id="1428537" name="Check Box 57" hidden="1">
              <a:extLst>
                <a:ext uri="{63B3BB69-23CF-44E3-9099-C40C66FF867C}">
                  <a14:compatExt spid="_x0000_s1428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18</xdr:row>
          <xdr:rowOff>38100</xdr:rowOff>
        </xdr:from>
        <xdr:to>
          <xdr:col>3</xdr:col>
          <xdr:colOff>485775</xdr:colOff>
          <xdr:row>18</xdr:row>
          <xdr:rowOff>295275</xdr:rowOff>
        </xdr:to>
        <xdr:sp macro="" textlink="">
          <xdr:nvSpPr>
            <xdr:cNvPr id="1428539" name="Check Box 59" hidden="1">
              <a:extLst>
                <a:ext uri="{63B3BB69-23CF-44E3-9099-C40C66FF867C}">
                  <a14:compatExt spid="_x0000_s1428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18</xdr:row>
          <xdr:rowOff>38100</xdr:rowOff>
        </xdr:from>
        <xdr:to>
          <xdr:col>4</xdr:col>
          <xdr:colOff>485775</xdr:colOff>
          <xdr:row>18</xdr:row>
          <xdr:rowOff>295275</xdr:rowOff>
        </xdr:to>
        <xdr:sp macro="" textlink="">
          <xdr:nvSpPr>
            <xdr:cNvPr id="1428540" name="Check Box 60" hidden="1">
              <a:extLst>
                <a:ext uri="{63B3BB69-23CF-44E3-9099-C40C66FF867C}">
                  <a14:compatExt spid="_x0000_s1428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19</xdr:row>
          <xdr:rowOff>38100</xdr:rowOff>
        </xdr:from>
        <xdr:to>
          <xdr:col>3</xdr:col>
          <xdr:colOff>485775</xdr:colOff>
          <xdr:row>19</xdr:row>
          <xdr:rowOff>295275</xdr:rowOff>
        </xdr:to>
        <xdr:sp macro="" textlink="">
          <xdr:nvSpPr>
            <xdr:cNvPr id="1428542" name="Check Box 62" hidden="1">
              <a:extLst>
                <a:ext uri="{63B3BB69-23CF-44E3-9099-C40C66FF867C}">
                  <a14:compatExt spid="_x0000_s1428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19</xdr:row>
          <xdr:rowOff>38100</xdr:rowOff>
        </xdr:from>
        <xdr:to>
          <xdr:col>4</xdr:col>
          <xdr:colOff>485775</xdr:colOff>
          <xdr:row>19</xdr:row>
          <xdr:rowOff>295275</xdr:rowOff>
        </xdr:to>
        <xdr:sp macro="" textlink="">
          <xdr:nvSpPr>
            <xdr:cNvPr id="1428543" name="Check Box 63" hidden="1">
              <a:extLst>
                <a:ext uri="{63B3BB69-23CF-44E3-9099-C40C66FF867C}">
                  <a14:compatExt spid="_x0000_s1428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20</xdr:row>
          <xdr:rowOff>38100</xdr:rowOff>
        </xdr:from>
        <xdr:to>
          <xdr:col>3</xdr:col>
          <xdr:colOff>485775</xdr:colOff>
          <xdr:row>20</xdr:row>
          <xdr:rowOff>295275</xdr:rowOff>
        </xdr:to>
        <xdr:sp macro="" textlink="">
          <xdr:nvSpPr>
            <xdr:cNvPr id="1428545" name="Check Box 65" hidden="1">
              <a:extLst>
                <a:ext uri="{63B3BB69-23CF-44E3-9099-C40C66FF867C}">
                  <a14:compatExt spid="_x0000_s1428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20</xdr:row>
          <xdr:rowOff>38100</xdr:rowOff>
        </xdr:from>
        <xdr:to>
          <xdr:col>4</xdr:col>
          <xdr:colOff>485775</xdr:colOff>
          <xdr:row>20</xdr:row>
          <xdr:rowOff>295275</xdr:rowOff>
        </xdr:to>
        <xdr:sp macro="" textlink="">
          <xdr:nvSpPr>
            <xdr:cNvPr id="1428546" name="Check Box 66" hidden="1">
              <a:extLst>
                <a:ext uri="{63B3BB69-23CF-44E3-9099-C40C66FF867C}">
                  <a14:compatExt spid="_x0000_s1428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21</xdr:row>
          <xdr:rowOff>38100</xdr:rowOff>
        </xdr:from>
        <xdr:to>
          <xdr:col>3</xdr:col>
          <xdr:colOff>485775</xdr:colOff>
          <xdr:row>21</xdr:row>
          <xdr:rowOff>295275</xdr:rowOff>
        </xdr:to>
        <xdr:sp macro="" textlink="">
          <xdr:nvSpPr>
            <xdr:cNvPr id="1428548" name="Check Box 68" hidden="1">
              <a:extLst>
                <a:ext uri="{63B3BB69-23CF-44E3-9099-C40C66FF867C}">
                  <a14:compatExt spid="_x0000_s1428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21</xdr:row>
          <xdr:rowOff>38100</xdr:rowOff>
        </xdr:from>
        <xdr:to>
          <xdr:col>4</xdr:col>
          <xdr:colOff>485775</xdr:colOff>
          <xdr:row>21</xdr:row>
          <xdr:rowOff>295275</xdr:rowOff>
        </xdr:to>
        <xdr:sp macro="" textlink="">
          <xdr:nvSpPr>
            <xdr:cNvPr id="1428549" name="Check Box 69" hidden="1">
              <a:extLst>
                <a:ext uri="{63B3BB69-23CF-44E3-9099-C40C66FF867C}">
                  <a14:compatExt spid="_x0000_s1428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123825</xdr:rowOff>
        </xdr:from>
        <xdr:to>
          <xdr:col>2</xdr:col>
          <xdr:colOff>476250</xdr:colOff>
          <xdr:row>9</xdr:row>
          <xdr:rowOff>333375</xdr:rowOff>
        </xdr:to>
        <xdr:sp macro="" textlink="">
          <xdr:nvSpPr>
            <xdr:cNvPr id="1435649" name="Check Box 1" hidden="1">
              <a:extLst>
                <a:ext uri="{63B3BB69-23CF-44E3-9099-C40C66FF867C}">
                  <a14:compatExt spid="_x0000_s1435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123825</xdr:rowOff>
        </xdr:from>
        <xdr:to>
          <xdr:col>3</xdr:col>
          <xdr:colOff>476250</xdr:colOff>
          <xdr:row>9</xdr:row>
          <xdr:rowOff>333375</xdr:rowOff>
        </xdr:to>
        <xdr:sp macro="" textlink="">
          <xdr:nvSpPr>
            <xdr:cNvPr id="1435651" name="Check Box 3" hidden="1">
              <a:extLst>
                <a:ext uri="{63B3BB69-23CF-44E3-9099-C40C66FF867C}">
                  <a14:compatExt spid="_x0000_s1435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123825</xdr:rowOff>
        </xdr:from>
        <xdr:to>
          <xdr:col>2</xdr:col>
          <xdr:colOff>476250</xdr:colOff>
          <xdr:row>10</xdr:row>
          <xdr:rowOff>333375</xdr:rowOff>
        </xdr:to>
        <xdr:sp macro="" textlink="">
          <xdr:nvSpPr>
            <xdr:cNvPr id="1435664" name="Check Box 16" hidden="1">
              <a:extLst>
                <a:ext uri="{63B3BB69-23CF-44E3-9099-C40C66FF867C}">
                  <a14:compatExt spid="_x0000_s1435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123825</xdr:rowOff>
        </xdr:from>
        <xdr:to>
          <xdr:col>3</xdr:col>
          <xdr:colOff>476250</xdr:colOff>
          <xdr:row>10</xdr:row>
          <xdr:rowOff>333375</xdr:rowOff>
        </xdr:to>
        <xdr:sp macro="" textlink="">
          <xdr:nvSpPr>
            <xdr:cNvPr id="1435665" name="Check Box 17" hidden="1">
              <a:extLst>
                <a:ext uri="{63B3BB69-23CF-44E3-9099-C40C66FF867C}">
                  <a14:compatExt spid="_x0000_s1435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123825</xdr:rowOff>
        </xdr:from>
        <xdr:to>
          <xdr:col>2</xdr:col>
          <xdr:colOff>476250</xdr:colOff>
          <xdr:row>11</xdr:row>
          <xdr:rowOff>333375</xdr:rowOff>
        </xdr:to>
        <xdr:sp macro="" textlink="">
          <xdr:nvSpPr>
            <xdr:cNvPr id="1435666" name="Check Box 18" hidden="1">
              <a:extLst>
                <a:ext uri="{63B3BB69-23CF-44E3-9099-C40C66FF867C}">
                  <a14:compatExt spid="_x0000_s1435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123825</xdr:rowOff>
        </xdr:from>
        <xdr:to>
          <xdr:col>3</xdr:col>
          <xdr:colOff>476250</xdr:colOff>
          <xdr:row>11</xdr:row>
          <xdr:rowOff>333375</xdr:rowOff>
        </xdr:to>
        <xdr:sp macro="" textlink="">
          <xdr:nvSpPr>
            <xdr:cNvPr id="1435667" name="Check Box 19" hidden="1">
              <a:extLst>
                <a:ext uri="{63B3BB69-23CF-44E3-9099-C40C66FF867C}">
                  <a14:compatExt spid="_x0000_s1435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123825</xdr:rowOff>
        </xdr:from>
        <xdr:to>
          <xdr:col>2</xdr:col>
          <xdr:colOff>476250</xdr:colOff>
          <xdr:row>12</xdr:row>
          <xdr:rowOff>333375</xdr:rowOff>
        </xdr:to>
        <xdr:sp macro="" textlink="">
          <xdr:nvSpPr>
            <xdr:cNvPr id="1435668" name="Check Box 20" hidden="1">
              <a:extLst>
                <a:ext uri="{63B3BB69-23CF-44E3-9099-C40C66FF867C}">
                  <a14:compatExt spid="_x0000_s1435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123825</xdr:rowOff>
        </xdr:from>
        <xdr:to>
          <xdr:col>3</xdr:col>
          <xdr:colOff>476250</xdr:colOff>
          <xdr:row>12</xdr:row>
          <xdr:rowOff>333375</xdr:rowOff>
        </xdr:to>
        <xdr:sp macro="" textlink="">
          <xdr:nvSpPr>
            <xdr:cNvPr id="1435669" name="Check Box 21" hidden="1">
              <a:extLst>
                <a:ext uri="{63B3BB69-23CF-44E3-9099-C40C66FF867C}">
                  <a14:compatExt spid="_x0000_s1435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123825</xdr:rowOff>
        </xdr:from>
        <xdr:to>
          <xdr:col>2</xdr:col>
          <xdr:colOff>476250</xdr:colOff>
          <xdr:row>13</xdr:row>
          <xdr:rowOff>333375</xdr:rowOff>
        </xdr:to>
        <xdr:sp macro="" textlink="">
          <xdr:nvSpPr>
            <xdr:cNvPr id="1435670" name="Check Box 22" hidden="1">
              <a:extLst>
                <a:ext uri="{63B3BB69-23CF-44E3-9099-C40C66FF867C}">
                  <a14:compatExt spid="_x0000_s1435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123825</xdr:rowOff>
        </xdr:from>
        <xdr:to>
          <xdr:col>3</xdr:col>
          <xdr:colOff>476250</xdr:colOff>
          <xdr:row>13</xdr:row>
          <xdr:rowOff>333375</xdr:rowOff>
        </xdr:to>
        <xdr:sp macro="" textlink="">
          <xdr:nvSpPr>
            <xdr:cNvPr id="1435671" name="Check Box 23" hidden="1">
              <a:extLst>
                <a:ext uri="{63B3BB69-23CF-44E3-9099-C40C66FF867C}">
                  <a14:compatExt spid="_x0000_s1435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28575</xdr:rowOff>
        </xdr:from>
        <xdr:to>
          <xdr:col>1</xdr:col>
          <xdr:colOff>333375</xdr:colOff>
          <xdr:row>41</xdr:row>
          <xdr:rowOff>238125</xdr:rowOff>
        </xdr:to>
        <xdr:sp macro="" textlink="">
          <xdr:nvSpPr>
            <xdr:cNvPr id="1440769" name="Check Box 1" hidden="1">
              <a:extLst>
                <a:ext uri="{63B3BB69-23CF-44E3-9099-C40C66FF867C}">
                  <a14:compatExt spid="_x0000_s1440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333375</xdr:colOff>
          <xdr:row>42</xdr:row>
          <xdr:rowOff>209550</xdr:rowOff>
        </xdr:to>
        <xdr:sp macro="" textlink="">
          <xdr:nvSpPr>
            <xdr:cNvPr id="1440770" name="Check Box 2" hidden="1">
              <a:extLst>
                <a:ext uri="{63B3BB69-23CF-44E3-9099-C40C66FF867C}">
                  <a14:compatExt spid="_x0000_s1440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24</xdr:row>
          <xdr:rowOff>9525</xdr:rowOff>
        </xdr:from>
        <xdr:to>
          <xdr:col>4</xdr:col>
          <xdr:colOff>628650</xdr:colOff>
          <xdr:row>25</xdr:row>
          <xdr:rowOff>0</xdr:rowOff>
        </xdr:to>
        <xdr:sp macro="" textlink="">
          <xdr:nvSpPr>
            <xdr:cNvPr id="1440771" name="Check Box 3" hidden="1">
              <a:extLst>
                <a:ext uri="{63B3BB69-23CF-44E3-9099-C40C66FF867C}">
                  <a14:compatExt spid="_x0000_s1440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25</xdr:row>
          <xdr:rowOff>9525</xdr:rowOff>
        </xdr:from>
        <xdr:to>
          <xdr:col>4</xdr:col>
          <xdr:colOff>628650</xdr:colOff>
          <xdr:row>26</xdr:row>
          <xdr:rowOff>0</xdr:rowOff>
        </xdr:to>
        <xdr:sp macro="" textlink="">
          <xdr:nvSpPr>
            <xdr:cNvPr id="1440773" name="Check Box 5" hidden="1">
              <a:extLst>
                <a:ext uri="{63B3BB69-23CF-44E3-9099-C40C66FF867C}">
                  <a14:compatExt spid="_x0000_s1440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26</xdr:row>
          <xdr:rowOff>9525</xdr:rowOff>
        </xdr:from>
        <xdr:to>
          <xdr:col>4</xdr:col>
          <xdr:colOff>628650</xdr:colOff>
          <xdr:row>27</xdr:row>
          <xdr:rowOff>0</xdr:rowOff>
        </xdr:to>
        <xdr:sp macro="" textlink="">
          <xdr:nvSpPr>
            <xdr:cNvPr id="1440775" name="Check Box 7" hidden="1">
              <a:extLst>
                <a:ext uri="{63B3BB69-23CF-44E3-9099-C40C66FF867C}">
                  <a14:compatExt spid="_x0000_s1440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9525</xdr:rowOff>
        </xdr:from>
        <xdr:to>
          <xdr:col>4</xdr:col>
          <xdr:colOff>628650</xdr:colOff>
          <xdr:row>28</xdr:row>
          <xdr:rowOff>0</xdr:rowOff>
        </xdr:to>
        <xdr:sp macro="" textlink="">
          <xdr:nvSpPr>
            <xdr:cNvPr id="1440777" name="Check Box 9" hidden="1">
              <a:extLst>
                <a:ext uri="{63B3BB69-23CF-44E3-9099-C40C66FF867C}">
                  <a14:compatExt spid="_x0000_s1440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28</xdr:row>
          <xdr:rowOff>9525</xdr:rowOff>
        </xdr:from>
        <xdr:to>
          <xdr:col>4</xdr:col>
          <xdr:colOff>628650</xdr:colOff>
          <xdr:row>29</xdr:row>
          <xdr:rowOff>0</xdr:rowOff>
        </xdr:to>
        <xdr:sp macro="" textlink="">
          <xdr:nvSpPr>
            <xdr:cNvPr id="1440779" name="Check Box 11" hidden="1">
              <a:extLst>
                <a:ext uri="{63B3BB69-23CF-44E3-9099-C40C66FF867C}">
                  <a14:compatExt spid="_x0000_s1440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29</xdr:row>
          <xdr:rowOff>9525</xdr:rowOff>
        </xdr:from>
        <xdr:to>
          <xdr:col>4</xdr:col>
          <xdr:colOff>628650</xdr:colOff>
          <xdr:row>30</xdr:row>
          <xdr:rowOff>0</xdr:rowOff>
        </xdr:to>
        <xdr:sp macro="" textlink="">
          <xdr:nvSpPr>
            <xdr:cNvPr id="1440781" name="Check Box 13" hidden="1">
              <a:extLst>
                <a:ext uri="{63B3BB69-23CF-44E3-9099-C40C66FF867C}">
                  <a14:compatExt spid="_x0000_s1440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30</xdr:row>
          <xdr:rowOff>9525</xdr:rowOff>
        </xdr:from>
        <xdr:to>
          <xdr:col>4</xdr:col>
          <xdr:colOff>628650</xdr:colOff>
          <xdr:row>31</xdr:row>
          <xdr:rowOff>0</xdr:rowOff>
        </xdr:to>
        <xdr:sp macro="" textlink="">
          <xdr:nvSpPr>
            <xdr:cNvPr id="1440783" name="Check Box 15" hidden="1">
              <a:extLst>
                <a:ext uri="{63B3BB69-23CF-44E3-9099-C40C66FF867C}">
                  <a14:compatExt spid="_x0000_s1440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31</xdr:row>
          <xdr:rowOff>9525</xdr:rowOff>
        </xdr:from>
        <xdr:to>
          <xdr:col>4</xdr:col>
          <xdr:colOff>628650</xdr:colOff>
          <xdr:row>32</xdr:row>
          <xdr:rowOff>0</xdr:rowOff>
        </xdr:to>
        <xdr:sp macro="" textlink="">
          <xdr:nvSpPr>
            <xdr:cNvPr id="1440785" name="Check Box 17" hidden="1">
              <a:extLst>
                <a:ext uri="{63B3BB69-23CF-44E3-9099-C40C66FF867C}">
                  <a14:compatExt spid="_x0000_s1440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32</xdr:row>
          <xdr:rowOff>9525</xdr:rowOff>
        </xdr:from>
        <xdr:to>
          <xdr:col>4</xdr:col>
          <xdr:colOff>628650</xdr:colOff>
          <xdr:row>33</xdr:row>
          <xdr:rowOff>0</xdr:rowOff>
        </xdr:to>
        <xdr:sp macro="" textlink="">
          <xdr:nvSpPr>
            <xdr:cNvPr id="1440787" name="Check Box 19" hidden="1">
              <a:extLst>
                <a:ext uri="{63B3BB69-23CF-44E3-9099-C40C66FF867C}">
                  <a14:compatExt spid="_x0000_s1440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34</xdr:row>
          <xdr:rowOff>0</xdr:rowOff>
        </xdr:from>
        <xdr:to>
          <xdr:col>4</xdr:col>
          <xdr:colOff>628650</xdr:colOff>
          <xdr:row>34</xdr:row>
          <xdr:rowOff>238125</xdr:rowOff>
        </xdr:to>
        <xdr:sp macro="" textlink="">
          <xdr:nvSpPr>
            <xdr:cNvPr id="1440789" name="Check Box 21" hidden="1">
              <a:extLst>
                <a:ext uri="{63B3BB69-23CF-44E3-9099-C40C66FF867C}">
                  <a14:compatExt spid="_x0000_s1440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33</xdr:row>
          <xdr:rowOff>9525</xdr:rowOff>
        </xdr:from>
        <xdr:to>
          <xdr:col>4</xdr:col>
          <xdr:colOff>628650</xdr:colOff>
          <xdr:row>34</xdr:row>
          <xdr:rowOff>0</xdr:rowOff>
        </xdr:to>
        <xdr:sp macro="" textlink="">
          <xdr:nvSpPr>
            <xdr:cNvPr id="1440793" name="Check Box 25" hidden="1">
              <a:extLst>
                <a:ext uri="{63B3BB69-23CF-44E3-9099-C40C66FF867C}">
                  <a14:compatExt spid="_x0000_s1440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24</xdr:row>
          <xdr:rowOff>9525</xdr:rowOff>
        </xdr:from>
        <xdr:to>
          <xdr:col>5</xdr:col>
          <xdr:colOff>628650</xdr:colOff>
          <xdr:row>25</xdr:row>
          <xdr:rowOff>0</xdr:rowOff>
        </xdr:to>
        <xdr:sp macro="" textlink="">
          <xdr:nvSpPr>
            <xdr:cNvPr id="1440795" name="Check Box 27" hidden="1">
              <a:extLst>
                <a:ext uri="{63B3BB69-23CF-44E3-9099-C40C66FF867C}">
                  <a14:compatExt spid="_x0000_s1440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25</xdr:row>
          <xdr:rowOff>9525</xdr:rowOff>
        </xdr:from>
        <xdr:to>
          <xdr:col>5</xdr:col>
          <xdr:colOff>628650</xdr:colOff>
          <xdr:row>26</xdr:row>
          <xdr:rowOff>0</xdr:rowOff>
        </xdr:to>
        <xdr:sp macro="" textlink="">
          <xdr:nvSpPr>
            <xdr:cNvPr id="1440796" name="Check Box 28" hidden="1">
              <a:extLst>
                <a:ext uri="{63B3BB69-23CF-44E3-9099-C40C66FF867C}">
                  <a14:compatExt spid="_x0000_s1440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26</xdr:row>
          <xdr:rowOff>9525</xdr:rowOff>
        </xdr:from>
        <xdr:to>
          <xdr:col>5</xdr:col>
          <xdr:colOff>628650</xdr:colOff>
          <xdr:row>27</xdr:row>
          <xdr:rowOff>0</xdr:rowOff>
        </xdr:to>
        <xdr:sp macro="" textlink="">
          <xdr:nvSpPr>
            <xdr:cNvPr id="1440797" name="Check Box 29" hidden="1">
              <a:extLst>
                <a:ext uri="{63B3BB69-23CF-44E3-9099-C40C66FF867C}">
                  <a14:compatExt spid="_x0000_s1440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27</xdr:row>
          <xdr:rowOff>9525</xdr:rowOff>
        </xdr:from>
        <xdr:to>
          <xdr:col>5</xdr:col>
          <xdr:colOff>628650</xdr:colOff>
          <xdr:row>28</xdr:row>
          <xdr:rowOff>0</xdr:rowOff>
        </xdr:to>
        <xdr:sp macro="" textlink="">
          <xdr:nvSpPr>
            <xdr:cNvPr id="1440798" name="Check Box 30" hidden="1">
              <a:extLst>
                <a:ext uri="{63B3BB69-23CF-44E3-9099-C40C66FF867C}">
                  <a14:compatExt spid="_x0000_s1440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28</xdr:row>
          <xdr:rowOff>9525</xdr:rowOff>
        </xdr:from>
        <xdr:to>
          <xdr:col>5</xdr:col>
          <xdr:colOff>628650</xdr:colOff>
          <xdr:row>29</xdr:row>
          <xdr:rowOff>0</xdr:rowOff>
        </xdr:to>
        <xdr:sp macro="" textlink="">
          <xdr:nvSpPr>
            <xdr:cNvPr id="1440799" name="Check Box 31" hidden="1">
              <a:extLst>
                <a:ext uri="{63B3BB69-23CF-44E3-9099-C40C66FF867C}">
                  <a14:compatExt spid="_x0000_s1440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29</xdr:row>
          <xdr:rowOff>9525</xdr:rowOff>
        </xdr:from>
        <xdr:to>
          <xdr:col>5</xdr:col>
          <xdr:colOff>628650</xdr:colOff>
          <xdr:row>30</xdr:row>
          <xdr:rowOff>0</xdr:rowOff>
        </xdr:to>
        <xdr:sp macro="" textlink="">
          <xdr:nvSpPr>
            <xdr:cNvPr id="1440800" name="Check Box 32" hidden="1">
              <a:extLst>
                <a:ext uri="{63B3BB69-23CF-44E3-9099-C40C66FF867C}">
                  <a14:compatExt spid="_x0000_s1440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30</xdr:row>
          <xdr:rowOff>9525</xdr:rowOff>
        </xdr:from>
        <xdr:to>
          <xdr:col>5</xdr:col>
          <xdr:colOff>628650</xdr:colOff>
          <xdr:row>31</xdr:row>
          <xdr:rowOff>0</xdr:rowOff>
        </xdr:to>
        <xdr:sp macro="" textlink="">
          <xdr:nvSpPr>
            <xdr:cNvPr id="1440801" name="Check Box 33" hidden="1">
              <a:extLst>
                <a:ext uri="{63B3BB69-23CF-44E3-9099-C40C66FF867C}">
                  <a14:compatExt spid="_x0000_s1440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31</xdr:row>
          <xdr:rowOff>9525</xdr:rowOff>
        </xdr:from>
        <xdr:to>
          <xdr:col>5</xdr:col>
          <xdr:colOff>628650</xdr:colOff>
          <xdr:row>32</xdr:row>
          <xdr:rowOff>0</xdr:rowOff>
        </xdr:to>
        <xdr:sp macro="" textlink="">
          <xdr:nvSpPr>
            <xdr:cNvPr id="1440802" name="Check Box 34" hidden="1">
              <a:extLst>
                <a:ext uri="{63B3BB69-23CF-44E3-9099-C40C66FF867C}">
                  <a14:compatExt spid="_x0000_s1440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32</xdr:row>
          <xdr:rowOff>9525</xdr:rowOff>
        </xdr:from>
        <xdr:to>
          <xdr:col>5</xdr:col>
          <xdr:colOff>628650</xdr:colOff>
          <xdr:row>33</xdr:row>
          <xdr:rowOff>0</xdr:rowOff>
        </xdr:to>
        <xdr:sp macro="" textlink="">
          <xdr:nvSpPr>
            <xdr:cNvPr id="1440803" name="Check Box 35" hidden="1">
              <a:extLst>
                <a:ext uri="{63B3BB69-23CF-44E3-9099-C40C66FF867C}">
                  <a14:compatExt spid="_x0000_s1440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34</xdr:row>
          <xdr:rowOff>0</xdr:rowOff>
        </xdr:from>
        <xdr:to>
          <xdr:col>5</xdr:col>
          <xdr:colOff>628650</xdr:colOff>
          <xdr:row>34</xdr:row>
          <xdr:rowOff>238125</xdr:rowOff>
        </xdr:to>
        <xdr:sp macro="" textlink="">
          <xdr:nvSpPr>
            <xdr:cNvPr id="1440804" name="Check Box 36" hidden="1">
              <a:extLst>
                <a:ext uri="{63B3BB69-23CF-44E3-9099-C40C66FF867C}">
                  <a14:compatExt spid="_x0000_s1440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33</xdr:row>
          <xdr:rowOff>9525</xdr:rowOff>
        </xdr:from>
        <xdr:to>
          <xdr:col>5</xdr:col>
          <xdr:colOff>628650</xdr:colOff>
          <xdr:row>34</xdr:row>
          <xdr:rowOff>0</xdr:rowOff>
        </xdr:to>
        <xdr:sp macro="" textlink="">
          <xdr:nvSpPr>
            <xdr:cNvPr id="1440805" name="Check Box 37" hidden="1">
              <a:extLst>
                <a:ext uri="{63B3BB69-23CF-44E3-9099-C40C66FF867C}">
                  <a14:compatExt spid="_x0000_s1440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28575</xdr:rowOff>
        </xdr:from>
        <xdr:to>
          <xdr:col>1</xdr:col>
          <xdr:colOff>333375</xdr:colOff>
          <xdr:row>41</xdr:row>
          <xdr:rowOff>238125</xdr:rowOff>
        </xdr:to>
        <xdr:sp macro="" textlink="">
          <xdr:nvSpPr>
            <xdr:cNvPr id="1441793" name="Check Box 1" hidden="1">
              <a:extLst>
                <a:ext uri="{63B3BB69-23CF-44E3-9099-C40C66FF867C}">
                  <a14:compatExt spid="_x0000_s1441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333375</xdr:colOff>
          <xdr:row>42</xdr:row>
          <xdr:rowOff>209550</xdr:rowOff>
        </xdr:to>
        <xdr:sp macro="" textlink="">
          <xdr:nvSpPr>
            <xdr:cNvPr id="1441794" name="Check Box 2" hidden="1">
              <a:extLst>
                <a:ext uri="{63B3BB69-23CF-44E3-9099-C40C66FF867C}">
                  <a14:compatExt spid="_x0000_s1441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24</xdr:row>
          <xdr:rowOff>9525</xdr:rowOff>
        </xdr:from>
        <xdr:to>
          <xdr:col>4</xdr:col>
          <xdr:colOff>628650</xdr:colOff>
          <xdr:row>25</xdr:row>
          <xdr:rowOff>0</xdr:rowOff>
        </xdr:to>
        <xdr:sp macro="" textlink="">
          <xdr:nvSpPr>
            <xdr:cNvPr id="1441795" name="Check Box 3" hidden="1">
              <a:extLst>
                <a:ext uri="{63B3BB69-23CF-44E3-9099-C40C66FF867C}">
                  <a14:compatExt spid="_x0000_s1441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25</xdr:row>
          <xdr:rowOff>9525</xdr:rowOff>
        </xdr:from>
        <xdr:to>
          <xdr:col>4</xdr:col>
          <xdr:colOff>628650</xdr:colOff>
          <xdr:row>26</xdr:row>
          <xdr:rowOff>0</xdr:rowOff>
        </xdr:to>
        <xdr:sp macro="" textlink="">
          <xdr:nvSpPr>
            <xdr:cNvPr id="1441797" name="Check Box 5" hidden="1">
              <a:extLst>
                <a:ext uri="{63B3BB69-23CF-44E3-9099-C40C66FF867C}">
                  <a14:compatExt spid="_x0000_s1441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26</xdr:row>
          <xdr:rowOff>9525</xdr:rowOff>
        </xdr:from>
        <xdr:to>
          <xdr:col>4</xdr:col>
          <xdr:colOff>628650</xdr:colOff>
          <xdr:row>27</xdr:row>
          <xdr:rowOff>0</xdr:rowOff>
        </xdr:to>
        <xdr:sp macro="" textlink="">
          <xdr:nvSpPr>
            <xdr:cNvPr id="1441799" name="Check Box 7" hidden="1">
              <a:extLst>
                <a:ext uri="{63B3BB69-23CF-44E3-9099-C40C66FF867C}">
                  <a14:compatExt spid="_x0000_s1441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9525</xdr:rowOff>
        </xdr:from>
        <xdr:to>
          <xdr:col>4</xdr:col>
          <xdr:colOff>628650</xdr:colOff>
          <xdr:row>28</xdr:row>
          <xdr:rowOff>0</xdr:rowOff>
        </xdr:to>
        <xdr:sp macro="" textlink="">
          <xdr:nvSpPr>
            <xdr:cNvPr id="1441801" name="Check Box 9" hidden="1">
              <a:extLst>
                <a:ext uri="{63B3BB69-23CF-44E3-9099-C40C66FF867C}">
                  <a14:compatExt spid="_x0000_s1441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28</xdr:row>
          <xdr:rowOff>9525</xdr:rowOff>
        </xdr:from>
        <xdr:to>
          <xdr:col>4</xdr:col>
          <xdr:colOff>628650</xdr:colOff>
          <xdr:row>29</xdr:row>
          <xdr:rowOff>0</xdr:rowOff>
        </xdr:to>
        <xdr:sp macro="" textlink="">
          <xdr:nvSpPr>
            <xdr:cNvPr id="1441803" name="Check Box 11" hidden="1">
              <a:extLst>
                <a:ext uri="{63B3BB69-23CF-44E3-9099-C40C66FF867C}">
                  <a14:compatExt spid="_x0000_s1441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29</xdr:row>
          <xdr:rowOff>9525</xdr:rowOff>
        </xdr:from>
        <xdr:to>
          <xdr:col>4</xdr:col>
          <xdr:colOff>628650</xdr:colOff>
          <xdr:row>30</xdr:row>
          <xdr:rowOff>0</xdr:rowOff>
        </xdr:to>
        <xdr:sp macro="" textlink="">
          <xdr:nvSpPr>
            <xdr:cNvPr id="1441805" name="Check Box 13" hidden="1">
              <a:extLst>
                <a:ext uri="{63B3BB69-23CF-44E3-9099-C40C66FF867C}">
                  <a14:compatExt spid="_x0000_s1441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30</xdr:row>
          <xdr:rowOff>9525</xdr:rowOff>
        </xdr:from>
        <xdr:to>
          <xdr:col>4</xdr:col>
          <xdr:colOff>628650</xdr:colOff>
          <xdr:row>31</xdr:row>
          <xdr:rowOff>0</xdr:rowOff>
        </xdr:to>
        <xdr:sp macro="" textlink="">
          <xdr:nvSpPr>
            <xdr:cNvPr id="1441807" name="Check Box 15" hidden="1">
              <a:extLst>
                <a:ext uri="{63B3BB69-23CF-44E3-9099-C40C66FF867C}">
                  <a14:compatExt spid="_x0000_s1441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31</xdr:row>
          <xdr:rowOff>9525</xdr:rowOff>
        </xdr:from>
        <xdr:to>
          <xdr:col>4</xdr:col>
          <xdr:colOff>628650</xdr:colOff>
          <xdr:row>32</xdr:row>
          <xdr:rowOff>0</xdr:rowOff>
        </xdr:to>
        <xdr:sp macro="" textlink="">
          <xdr:nvSpPr>
            <xdr:cNvPr id="1441809" name="Check Box 17" hidden="1">
              <a:extLst>
                <a:ext uri="{63B3BB69-23CF-44E3-9099-C40C66FF867C}">
                  <a14:compatExt spid="_x0000_s1441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32</xdr:row>
          <xdr:rowOff>9525</xdr:rowOff>
        </xdr:from>
        <xdr:to>
          <xdr:col>4</xdr:col>
          <xdr:colOff>628650</xdr:colOff>
          <xdr:row>33</xdr:row>
          <xdr:rowOff>0</xdr:rowOff>
        </xdr:to>
        <xdr:sp macro="" textlink="">
          <xdr:nvSpPr>
            <xdr:cNvPr id="1441811" name="Check Box 19" hidden="1">
              <a:extLst>
                <a:ext uri="{63B3BB69-23CF-44E3-9099-C40C66FF867C}">
                  <a14:compatExt spid="_x0000_s1441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33</xdr:row>
          <xdr:rowOff>0</xdr:rowOff>
        </xdr:from>
        <xdr:to>
          <xdr:col>4</xdr:col>
          <xdr:colOff>628650</xdr:colOff>
          <xdr:row>33</xdr:row>
          <xdr:rowOff>238125</xdr:rowOff>
        </xdr:to>
        <xdr:sp macro="" textlink="">
          <xdr:nvSpPr>
            <xdr:cNvPr id="1441813" name="Check Box 21" hidden="1">
              <a:extLst>
                <a:ext uri="{63B3BB69-23CF-44E3-9099-C40C66FF867C}">
                  <a14:compatExt spid="_x0000_s1441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24</xdr:row>
          <xdr:rowOff>9525</xdr:rowOff>
        </xdr:from>
        <xdr:to>
          <xdr:col>5</xdr:col>
          <xdr:colOff>628650</xdr:colOff>
          <xdr:row>25</xdr:row>
          <xdr:rowOff>0</xdr:rowOff>
        </xdr:to>
        <xdr:sp macro="" textlink="">
          <xdr:nvSpPr>
            <xdr:cNvPr id="1441817" name="Check Box 25" hidden="1">
              <a:extLst>
                <a:ext uri="{63B3BB69-23CF-44E3-9099-C40C66FF867C}">
                  <a14:compatExt spid="_x0000_s1441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25</xdr:row>
          <xdr:rowOff>9525</xdr:rowOff>
        </xdr:from>
        <xdr:to>
          <xdr:col>5</xdr:col>
          <xdr:colOff>628650</xdr:colOff>
          <xdr:row>26</xdr:row>
          <xdr:rowOff>0</xdr:rowOff>
        </xdr:to>
        <xdr:sp macro="" textlink="">
          <xdr:nvSpPr>
            <xdr:cNvPr id="1441818" name="Check Box 26" hidden="1">
              <a:extLst>
                <a:ext uri="{63B3BB69-23CF-44E3-9099-C40C66FF867C}">
                  <a14:compatExt spid="_x0000_s1441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26</xdr:row>
          <xdr:rowOff>9525</xdr:rowOff>
        </xdr:from>
        <xdr:to>
          <xdr:col>5</xdr:col>
          <xdr:colOff>628650</xdr:colOff>
          <xdr:row>27</xdr:row>
          <xdr:rowOff>0</xdr:rowOff>
        </xdr:to>
        <xdr:sp macro="" textlink="">
          <xdr:nvSpPr>
            <xdr:cNvPr id="1441819" name="Check Box 27" hidden="1">
              <a:extLst>
                <a:ext uri="{63B3BB69-23CF-44E3-9099-C40C66FF867C}">
                  <a14:compatExt spid="_x0000_s1441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27</xdr:row>
          <xdr:rowOff>9525</xdr:rowOff>
        </xdr:from>
        <xdr:to>
          <xdr:col>5</xdr:col>
          <xdr:colOff>628650</xdr:colOff>
          <xdr:row>28</xdr:row>
          <xdr:rowOff>0</xdr:rowOff>
        </xdr:to>
        <xdr:sp macro="" textlink="">
          <xdr:nvSpPr>
            <xdr:cNvPr id="1441820" name="Check Box 28" hidden="1">
              <a:extLst>
                <a:ext uri="{63B3BB69-23CF-44E3-9099-C40C66FF867C}">
                  <a14:compatExt spid="_x0000_s1441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28</xdr:row>
          <xdr:rowOff>9525</xdr:rowOff>
        </xdr:from>
        <xdr:to>
          <xdr:col>5</xdr:col>
          <xdr:colOff>628650</xdr:colOff>
          <xdr:row>29</xdr:row>
          <xdr:rowOff>0</xdr:rowOff>
        </xdr:to>
        <xdr:sp macro="" textlink="">
          <xdr:nvSpPr>
            <xdr:cNvPr id="1441821" name="Check Box 29" hidden="1">
              <a:extLst>
                <a:ext uri="{63B3BB69-23CF-44E3-9099-C40C66FF867C}">
                  <a14:compatExt spid="_x0000_s1441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29</xdr:row>
          <xdr:rowOff>9525</xdr:rowOff>
        </xdr:from>
        <xdr:to>
          <xdr:col>5</xdr:col>
          <xdr:colOff>628650</xdr:colOff>
          <xdr:row>30</xdr:row>
          <xdr:rowOff>0</xdr:rowOff>
        </xdr:to>
        <xdr:sp macro="" textlink="">
          <xdr:nvSpPr>
            <xdr:cNvPr id="1441822" name="Check Box 30" hidden="1">
              <a:extLst>
                <a:ext uri="{63B3BB69-23CF-44E3-9099-C40C66FF867C}">
                  <a14:compatExt spid="_x0000_s1441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30</xdr:row>
          <xdr:rowOff>9525</xdr:rowOff>
        </xdr:from>
        <xdr:to>
          <xdr:col>5</xdr:col>
          <xdr:colOff>628650</xdr:colOff>
          <xdr:row>31</xdr:row>
          <xdr:rowOff>0</xdr:rowOff>
        </xdr:to>
        <xdr:sp macro="" textlink="">
          <xdr:nvSpPr>
            <xdr:cNvPr id="1441823" name="Check Box 31" hidden="1">
              <a:extLst>
                <a:ext uri="{63B3BB69-23CF-44E3-9099-C40C66FF867C}">
                  <a14:compatExt spid="_x0000_s1441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31</xdr:row>
          <xdr:rowOff>9525</xdr:rowOff>
        </xdr:from>
        <xdr:to>
          <xdr:col>5</xdr:col>
          <xdr:colOff>628650</xdr:colOff>
          <xdr:row>32</xdr:row>
          <xdr:rowOff>0</xdr:rowOff>
        </xdr:to>
        <xdr:sp macro="" textlink="">
          <xdr:nvSpPr>
            <xdr:cNvPr id="1441824" name="Check Box 32" hidden="1">
              <a:extLst>
                <a:ext uri="{63B3BB69-23CF-44E3-9099-C40C66FF867C}">
                  <a14:compatExt spid="_x0000_s1441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32</xdr:row>
          <xdr:rowOff>9525</xdr:rowOff>
        </xdr:from>
        <xdr:to>
          <xdr:col>5</xdr:col>
          <xdr:colOff>628650</xdr:colOff>
          <xdr:row>33</xdr:row>
          <xdr:rowOff>0</xdr:rowOff>
        </xdr:to>
        <xdr:sp macro="" textlink="">
          <xdr:nvSpPr>
            <xdr:cNvPr id="1441825" name="Check Box 33" hidden="1">
              <a:extLst>
                <a:ext uri="{63B3BB69-23CF-44E3-9099-C40C66FF867C}">
                  <a14:compatExt spid="_x0000_s1441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33</xdr:row>
          <xdr:rowOff>0</xdr:rowOff>
        </xdr:from>
        <xdr:to>
          <xdr:col>5</xdr:col>
          <xdr:colOff>628650</xdr:colOff>
          <xdr:row>33</xdr:row>
          <xdr:rowOff>238125</xdr:rowOff>
        </xdr:to>
        <xdr:sp macro="" textlink="">
          <xdr:nvSpPr>
            <xdr:cNvPr id="1441826" name="Check Box 34" hidden="1">
              <a:extLst>
                <a:ext uri="{63B3BB69-23CF-44E3-9099-C40C66FF867C}">
                  <a14:compatExt spid="_x0000_s1441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23</xdr:row>
      <xdr:rowOff>0</xdr:rowOff>
    </xdr:from>
    <xdr:to>
      <xdr:col>3</xdr:col>
      <xdr:colOff>171450</xdr:colOff>
      <xdr:row>37</xdr:row>
      <xdr:rowOff>19050</xdr:rowOff>
    </xdr:to>
    <xdr:sp macro="" textlink="">
      <xdr:nvSpPr>
        <xdr:cNvPr id="1429665" name="Line 19"/>
        <xdr:cNvSpPr>
          <a:spLocks noChangeShapeType="1"/>
        </xdr:cNvSpPr>
      </xdr:nvSpPr>
      <xdr:spPr bwMode="auto">
        <a:xfrm>
          <a:off x="971550" y="6238875"/>
          <a:ext cx="0" cy="46005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36</xdr:row>
      <xdr:rowOff>161925</xdr:rowOff>
    </xdr:to>
    <xdr:sp macro="" textlink="">
      <xdr:nvSpPr>
        <xdr:cNvPr id="1429666" name="Line 20"/>
        <xdr:cNvSpPr>
          <a:spLocks noChangeShapeType="1"/>
        </xdr:cNvSpPr>
      </xdr:nvSpPr>
      <xdr:spPr bwMode="auto">
        <a:xfrm flipV="1">
          <a:off x="1200150" y="6238875"/>
          <a:ext cx="0" cy="44577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219075</xdr:colOff>
      <xdr:row>24</xdr:row>
      <xdr:rowOff>123825</xdr:rowOff>
    </xdr:from>
    <xdr:to>
      <xdr:col>3</xdr:col>
      <xdr:colOff>228600</xdr:colOff>
      <xdr:row>36</xdr:row>
      <xdr:rowOff>276225</xdr:rowOff>
    </xdr:to>
    <xdr:sp macro="" textlink="">
      <xdr:nvSpPr>
        <xdr:cNvPr id="1429667" name="Line 21"/>
        <xdr:cNvSpPr>
          <a:spLocks noChangeShapeType="1"/>
        </xdr:cNvSpPr>
      </xdr:nvSpPr>
      <xdr:spPr bwMode="auto">
        <a:xfrm flipV="1">
          <a:off x="1019175" y="6696075"/>
          <a:ext cx="9525" cy="41148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36</xdr:row>
      <xdr:rowOff>276225</xdr:rowOff>
    </xdr:from>
    <xdr:to>
      <xdr:col>33</xdr:col>
      <xdr:colOff>85725</xdr:colOff>
      <xdr:row>36</xdr:row>
      <xdr:rowOff>276225</xdr:rowOff>
    </xdr:to>
    <xdr:sp macro="" textlink="">
      <xdr:nvSpPr>
        <xdr:cNvPr id="1429668" name="Line 23"/>
        <xdr:cNvSpPr>
          <a:spLocks noChangeShapeType="1"/>
        </xdr:cNvSpPr>
      </xdr:nvSpPr>
      <xdr:spPr bwMode="auto">
        <a:xfrm>
          <a:off x="1028700" y="10810875"/>
          <a:ext cx="69723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133350</xdr:colOff>
      <xdr:row>36</xdr:row>
      <xdr:rowOff>276225</xdr:rowOff>
    </xdr:from>
    <xdr:to>
      <xdr:col>6</xdr:col>
      <xdr:colOff>28575</xdr:colOff>
      <xdr:row>36</xdr:row>
      <xdr:rowOff>276225</xdr:rowOff>
    </xdr:to>
    <xdr:sp macro="" textlink="">
      <xdr:nvSpPr>
        <xdr:cNvPr id="1429669" name="Oval 24"/>
        <xdr:cNvSpPr>
          <a:spLocks noChangeArrowheads="1"/>
        </xdr:cNvSpPr>
      </xdr:nvSpPr>
      <xdr:spPr bwMode="auto">
        <a:xfrm>
          <a:off x="1619250" y="10810875"/>
          <a:ext cx="76200" cy="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123825</xdr:colOff>
      <xdr:row>36</xdr:row>
      <xdr:rowOff>276225</xdr:rowOff>
    </xdr:from>
    <xdr:to>
      <xdr:col>15</xdr:col>
      <xdr:colOff>0</xdr:colOff>
      <xdr:row>36</xdr:row>
      <xdr:rowOff>276225</xdr:rowOff>
    </xdr:to>
    <xdr:sp macro="" textlink="">
      <xdr:nvSpPr>
        <xdr:cNvPr id="1429670" name="Oval 26"/>
        <xdr:cNvSpPr>
          <a:spLocks noChangeArrowheads="1"/>
        </xdr:cNvSpPr>
      </xdr:nvSpPr>
      <xdr:spPr bwMode="auto">
        <a:xfrm>
          <a:off x="3381375" y="10810875"/>
          <a:ext cx="76200" cy="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190500</xdr:colOff>
      <xdr:row>36</xdr:row>
      <xdr:rowOff>276225</xdr:rowOff>
    </xdr:from>
    <xdr:to>
      <xdr:col>24</xdr:col>
      <xdr:colOff>266700</xdr:colOff>
      <xdr:row>37</xdr:row>
      <xdr:rowOff>0</xdr:rowOff>
    </xdr:to>
    <xdr:sp macro="" textlink="">
      <xdr:nvSpPr>
        <xdr:cNvPr id="1429671" name="Oval 28"/>
        <xdr:cNvSpPr>
          <a:spLocks noChangeArrowheads="1"/>
        </xdr:cNvSpPr>
      </xdr:nvSpPr>
      <xdr:spPr bwMode="auto">
        <a:xfrm>
          <a:off x="6257925" y="10810875"/>
          <a:ext cx="76200" cy="95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133350</xdr:colOff>
      <xdr:row>36</xdr:row>
      <xdr:rowOff>276225</xdr:rowOff>
    </xdr:from>
    <xdr:to>
      <xdr:col>30</xdr:col>
      <xdr:colOff>209550</xdr:colOff>
      <xdr:row>37</xdr:row>
      <xdr:rowOff>0</xdr:rowOff>
    </xdr:to>
    <xdr:sp macro="" textlink="">
      <xdr:nvSpPr>
        <xdr:cNvPr id="1429672" name="Oval 29"/>
        <xdr:cNvSpPr>
          <a:spLocks noChangeArrowheads="1"/>
        </xdr:cNvSpPr>
      </xdr:nvSpPr>
      <xdr:spPr bwMode="auto">
        <a:xfrm>
          <a:off x="7353300" y="10810875"/>
          <a:ext cx="76200" cy="95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25</xdr:row>
      <xdr:rowOff>47625</xdr:rowOff>
    </xdr:from>
    <xdr:to>
      <xdr:col>16</xdr:col>
      <xdr:colOff>38100</xdr:colOff>
      <xdr:row>36</xdr:row>
      <xdr:rowOff>276225</xdr:rowOff>
    </xdr:to>
    <xdr:sp macro="" textlink="">
      <xdr:nvSpPr>
        <xdr:cNvPr id="1429673" name="Line 48"/>
        <xdr:cNvSpPr>
          <a:spLocks noChangeShapeType="1"/>
        </xdr:cNvSpPr>
      </xdr:nvSpPr>
      <xdr:spPr bwMode="auto">
        <a:xfrm flipV="1">
          <a:off x="3886200" y="6915150"/>
          <a:ext cx="0" cy="3895725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25</xdr:row>
      <xdr:rowOff>57150</xdr:rowOff>
    </xdr:from>
    <xdr:to>
      <xdr:col>21</xdr:col>
      <xdr:colOff>228600</xdr:colOff>
      <xdr:row>36</xdr:row>
      <xdr:rowOff>257175</xdr:rowOff>
    </xdr:to>
    <xdr:sp macro="" textlink="">
      <xdr:nvSpPr>
        <xdr:cNvPr id="1429674" name="Line 49"/>
        <xdr:cNvSpPr>
          <a:spLocks noChangeShapeType="1"/>
        </xdr:cNvSpPr>
      </xdr:nvSpPr>
      <xdr:spPr bwMode="auto">
        <a:xfrm flipV="1">
          <a:off x="5419725" y="6924675"/>
          <a:ext cx="0" cy="386715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25</xdr:row>
      <xdr:rowOff>47625</xdr:rowOff>
    </xdr:from>
    <xdr:to>
      <xdr:col>21</xdr:col>
      <xdr:colOff>228600</xdr:colOff>
      <xdr:row>25</xdr:row>
      <xdr:rowOff>57150</xdr:rowOff>
    </xdr:to>
    <xdr:sp macro="" textlink="">
      <xdr:nvSpPr>
        <xdr:cNvPr id="1429675" name="Line 53"/>
        <xdr:cNvSpPr>
          <a:spLocks noChangeShapeType="1"/>
        </xdr:cNvSpPr>
      </xdr:nvSpPr>
      <xdr:spPr bwMode="auto">
        <a:xfrm>
          <a:off x="3886200" y="6915150"/>
          <a:ext cx="1533525" cy="95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30</xdr:row>
      <xdr:rowOff>47625</xdr:rowOff>
    </xdr:from>
    <xdr:to>
      <xdr:col>12</xdr:col>
      <xdr:colOff>142875</xdr:colOff>
      <xdr:row>35</xdr:row>
      <xdr:rowOff>314325</xdr:rowOff>
    </xdr:to>
    <xdr:sp macro="" textlink="">
      <xdr:nvSpPr>
        <xdr:cNvPr id="1429676" name="Line 54"/>
        <xdr:cNvSpPr>
          <a:spLocks noChangeShapeType="1"/>
        </xdr:cNvSpPr>
      </xdr:nvSpPr>
      <xdr:spPr bwMode="auto">
        <a:xfrm flipV="1">
          <a:off x="1543050" y="8039100"/>
          <a:ext cx="1343025" cy="22383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238125</xdr:colOff>
      <xdr:row>25</xdr:row>
      <xdr:rowOff>66675</xdr:rowOff>
    </xdr:from>
    <xdr:to>
      <xdr:col>24</xdr:col>
      <xdr:colOff>190500</xdr:colOff>
      <xdr:row>35</xdr:row>
      <xdr:rowOff>104775</xdr:rowOff>
    </xdr:to>
    <xdr:sp macro="" textlink="">
      <xdr:nvSpPr>
        <xdr:cNvPr id="1429677" name="Line 55"/>
        <xdr:cNvSpPr>
          <a:spLocks noChangeShapeType="1"/>
        </xdr:cNvSpPr>
      </xdr:nvSpPr>
      <xdr:spPr bwMode="auto">
        <a:xfrm>
          <a:off x="5429250" y="6934200"/>
          <a:ext cx="828675" cy="31337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257175</xdr:colOff>
      <xdr:row>25</xdr:row>
      <xdr:rowOff>66675</xdr:rowOff>
    </xdr:from>
    <xdr:to>
      <xdr:col>17</xdr:col>
      <xdr:colOff>257175</xdr:colOff>
      <xdr:row>36</xdr:row>
      <xdr:rowOff>276225</xdr:rowOff>
    </xdr:to>
    <xdr:sp macro="" textlink="">
      <xdr:nvSpPr>
        <xdr:cNvPr id="1429678" name="Line 56"/>
        <xdr:cNvSpPr>
          <a:spLocks noChangeShapeType="1"/>
        </xdr:cNvSpPr>
      </xdr:nvSpPr>
      <xdr:spPr bwMode="auto">
        <a:xfrm flipV="1">
          <a:off x="4400550" y="6934200"/>
          <a:ext cx="0" cy="3876675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209550</xdr:colOff>
      <xdr:row>36</xdr:row>
      <xdr:rowOff>276225</xdr:rowOff>
    </xdr:from>
    <xdr:to>
      <xdr:col>17</xdr:col>
      <xdr:colOff>285750</xdr:colOff>
      <xdr:row>36</xdr:row>
      <xdr:rowOff>276225</xdr:rowOff>
    </xdr:to>
    <xdr:sp macro="" textlink="">
      <xdr:nvSpPr>
        <xdr:cNvPr id="1429679" name="Oval 57"/>
        <xdr:cNvSpPr>
          <a:spLocks noChangeArrowheads="1"/>
        </xdr:cNvSpPr>
      </xdr:nvSpPr>
      <xdr:spPr bwMode="auto">
        <a:xfrm>
          <a:off x="4352925" y="10810875"/>
          <a:ext cx="76200" cy="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228600</xdr:colOff>
      <xdr:row>25</xdr:row>
      <xdr:rowOff>47625</xdr:rowOff>
    </xdr:from>
    <xdr:to>
      <xdr:col>16</xdr:col>
      <xdr:colOff>19050</xdr:colOff>
      <xdr:row>25</xdr:row>
      <xdr:rowOff>47625</xdr:rowOff>
    </xdr:to>
    <xdr:sp macro="" textlink="">
      <xdr:nvSpPr>
        <xdr:cNvPr id="1429680" name="Line 58"/>
        <xdr:cNvSpPr>
          <a:spLocks noChangeShapeType="1"/>
        </xdr:cNvSpPr>
      </xdr:nvSpPr>
      <xdr:spPr bwMode="auto">
        <a:xfrm flipH="1">
          <a:off x="1028700" y="6915150"/>
          <a:ext cx="2838450" cy="0"/>
        </a:xfrm>
        <a:prstGeom prst="line">
          <a:avLst/>
        </a:prstGeom>
        <a:noFill/>
        <a:ln w="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24</xdr:row>
      <xdr:rowOff>76200</xdr:rowOff>
    </xdr:from>
    <xdr:to>
      <xdr:col>3</xdr:col>
      <xdr:colOff>219075</xdr:colOff>
      <xdr:row>25</xdr:row>
      <xdr:rowOff>38100</xdr:rowOff>
    </xdr:to>
    <xdr:cxnSp macro="">
      <xdr:nvCxnSpPr>
        <xdr:cNvPr id="1429681" name="Straight Arrow Connector 21"/>
        <xdr:cNvCxnSpPr>
          <a:cxnSpLocks noChangeShapeType="1"/>
        </xdr:cNvCxnSpPr>
      </xdr:nvCxnSpPr>
      <xdr:spPr bwMode="auto">
        <a:xfrm rot="16200000" flipV="1">
          <a:off x="890587" y="6777038"/>
          <a:ext cx="257175" cy="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0</xdr:colOff>
      <xdr:row>36</xdr:row>
      <xdr:rowOff>276225</xdr:rowOff>
    </xdr:from>
    <xdr:to>
      <xdr:col>33</xdr:col>
      <xdr:colOff>104775</xdr:colOff>
      <xdr:row>36</xdr:row>
      <xdr:rowOff>276225</xdr:rowOff>
    </xdr:to>
    <xdr:cxnSp macro="">
      <xdr:nvCxnSpPr>
        <xdr:cNvPr id="1429682" name="Straight Arrow Connector 27"/>
        <xdr:cNvCxnSpPr>
          <a:cxnSpLocks noChangeShapeType="1"/>
        </xdr:cNvCxnSpPr>
      </xdr:nvCxnSpPr>
      <xdr:spPr bwMode="auto">
        <a:xfrm>
          <a:off x="7915275" y="10810875"/>
          <a:ext cx="104775" cy="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161925</xdr:colOff>
      <xdr:row>30</xdr:row>
      <xdr:rowOff>57150</xdr:rowOff>
    </xdr:from>
    <xdr:to>
      <xdr:col>12</xdr:col>
      <xdr:colOff>200025</xdr:colOff>
      <xdr:row>30</xdr:row>
      <xdr:rowOff>57150</xdr:rowOff>
    </xdr:to>
    <xdr:sp macro="" textlink="">
      <xdr:nvSpPr>
        <xdr:cNvPr id="1429683" name="Line 640"/>
        <xdr:cNvSpPr>
          <a:spLocks noChangeShapeType="1"/>
        </xdr:cNvSpPr>
      </xdr:nvSpPr>
      <xdr:spPr bwMode="auto">
        <a:xfrm>
          <a:off x="962025" y="8048625"/>
          <a:ext cx="1981200" cy="0"/>
        </a:xfrm>
        <a:prstGeom prst="line">
          <a:avLst/>
        </a:prstGeom>
        <a:noFill/>
        <a:ln w="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30</xdr:row>
      <xdr:rowOff>76200</xdr:rowOff>
    </xdr:from>
    <xdr:to>
      <xdr:col>13</xdr:col>
      <xdr:colOff>47625</xdr:colOff>
      <xdr:row>30</xdr:row>
      <xdr:rowOff>76200</xdr:rowOff>
    </xdr:to>
    <xdr:cxnSp macro="">
      <xdr:nvCxnSpPr>
        <xdr:cNvPr id="1429684" name="Straight Connector 22"/>
        <xdr:cNvCxnSpPr>
          <a:cxnSpLocks noChangeShapeType="1"/>
        </xdr:cNvCxnSpPr>
      </xdr:nvCxnSpPr>
      <xdr:spPr bwMode="auto">
        <a:xfrm>
          <a:off x="3019425" y="8067675"/>
          <a:ext cx="285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cxnSp>
    <xdr:clientData/>
  </xdr:twoCellAnchor>
  <xdr:twoCellAnchor>
    <xdr:from>
      <xdr:col>12</xdr:col>
      <xdr:colOff>152400</xdr:colOff>
      <xdr:row>30</xdr:row>
      <xdr:rowOff>19050</xdr:rowOff>
    </xdr:from>
    <xdr:to>
      <xdr:col>12</xdr:col>
      <xdr:colOff>180975</xdr:colOff>
      <xdr:row>36</xdr:row>
      <xdr:rowOff>276225</xdr:rowOff>
    </xdr:to>
    <xdr:cxnSp macro="">
      <xdr:nvCxnSpPr>
        <xdr:cNvPr id="1429685" name="Straight Connector 32"/>
        <xdr:cNvCxnSpPr>
          <a:cxnSpLocks noChangeShapeType="1"/>
        </xdr:cNvCxnSpPr>
      </xdr:nvCxnSpPr>
      <xdr:spPr bwMode="auto">
        <a:xfrm rot="5400000">
          <a:off x="1509713" y="9396412"/>
          <a:ext cx="2800350" cy="28575"/>
        </a:xfrm>
        <a:prstGeom prst="line">
          <a:avLst/>
        </a:prstGeom>
        <a:noFill/>
        <a:ln w="19050" cap="rnd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171450</xdr:colOff>
      <xdr:row>36</xdr:row>
      <xdr:rowOff>276225</xdr:rowOff>
    </xdr:from>
    <xdr:to>
      <xdr:col>12</xdr:col>
      <xdr:colOff>247650</xdr:colOff>
      <xdr:row>36</xdr:row>
      <xdr:rowOff>276225</xdr:rowOff>
    </xdr:to>
    <xdr:sp macro="" textlink="">
      <xdr:nvSpPr>
        <xdr:cNvPr id="1429686" name="Oval 28"/>
        <xdr:cNvSpPr>
          <a:spLocks noChangeArrowheads="1"/>
        </xdr:cNvSpPr>
      </xdr:nvSpPr>
      <xdr:spPr bwMode="auto">
        <a:xfrm>
          <a:off x="2914650" y="10810875"/>
          <a:ext cx="76200" cy="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25</xdr:row>
      <xdr:rowOff>38100</xdr:rowOff>
    </xdr:from>
    <xdr:to>
      <xdr:col>3</xdr:col>
      <xdr:colOff>266700</xdr:colOff>
      <xdr:row>25</xdr:row>
      <xdr:rowOff>95250</xdr:rowOff>
    </xdr:to>
    <xdr:sp macro="" textlink="">
      <xdr:nvSpPr>
        <xdr:cNvPr id="1429687" name="Oval 28"/>
        <xdr:cNvSpPr>
          <a:spLocks noChangeArrowheads="1"/>
        </xdr:cNvSpPr>
      </xdr:nvSpPr>
      <xdr:spPr bwMode="auto">
        <a:xfrm>
          <a:off x="990600" y="6905625"/>
          <a:ext cx="76200" cy="571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30</xdr:row>
      <xdr:rowOff>19050</xdr:rowOff>
    </xdr:from>
    <xdr:to>
      <xdr:col>3</xdr:col>
      <xdr:colOff>276225</xdr:colOff>
      <xdr:row>30</xdr:row>
      <xdr:rowOff>76200</xdr:rowOff>
    </xdr:to>
    <xdr:sp macro="" textlink="">
      <xdr:nvSpPr>
        <xdr:cNvPr id="1429688" name="Oval 28"/>
        <xdr:cNvSpPr>
          <a:spLocks noChangeArrowheads="1"/>
        </xdr:cNvSpPr>
      </xdr:nvSpPr>
      <xdr:spPr bwMode="auto">
        <a:xfrm>
          <a:off x="1000125" y="8010525"/>
          <a:ext cx="76200" cy="571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35</xdr:row>
      <xdr:rowOff>295275</xdr:rowOff>
    </xdr:from>
    <xdr:to>
      <xdr:col>5</xdr:col>
      <xdr:colOff>104775</xdr:colOff>
      <xdr:row>35</xdr:row>
      <xdr:rowOff>295275</xdr:rowOff>
    </xdr:to>
    <xdr:sp macro="" textlink="">
      <xdr:nvSpPr>
        <xdr:cNvPr id="1429689" name="Line 54"/>
        <xdr:cNvSpPr>
          <a:spLocks noChangeShapeType="1"/>
        </xdr:cNvSpPr>
      </xdr:nvSpPr>
      <xdr:spPr bwMode="auto">
        <a:xfrm flipH="1">
          <a:off x="1276350" y="10258425"/>
          <a:ext cx="3143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35</xdr:row>
      <xdr:rowOff>295275</xdr:rowOff>
    </xdr:from>
    <xdr:to>
      <xdr:col>4</xdr:col>
      <xdr:colOff>76200</xdr:colOff>
      <xdr:row>37</xdr:row>
      <xdr:rowOff>9525</xdr:rowOff>
    </xdr:to>
    <xdr:sp macro="" textlink="">
      <xdr:nvSpPr>
        <xdr:cNvPr id="1429690" name="Line 54"/>
        <xdr:cNvSpPr>
          <a:spLocks noChangeShapeType="1"/>
        </xdr:cNvSpPr>
      </xdr:nvSpPr>
      <xdr:spPr bwMode="auto">
        <a:xfrm flipV="1">
          <a:off x="1028700" y="10258425"/>
          <a:ext cx="247650" cy="5715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152400</xdr:colOff>
      <xdr:row>25</xdr:row>
      <xdr:rowOff>38100</xdr:rowOff>
    </xdr:from>
    <xdr:to>
      <xdr:col>16</xdr:col>
      <xdr:colOff>47625</xdr:colOff>
      <xdr:row>30</xdr:row>
      <xdr:rowOff>47625</xdr:rowOff>
    </xdr:to>
    <xdr:sp macro="" textlink="">
      <xdr:nvSpPr>
        <xdr:cNvPr id="1429691" name="Line 54"/>
        <xdr:cNvSpPr>
          <a:spLocks noChangeShapeType="1"/>
        </xdr:cNvSpPr>
      </xdr:nvSpPr>
      <xdr:spPr bwMode="auto">
        <a:xfrm flipV="1">
          <a:off x="2895600" y="6905625"/>
          <a:ext cx="1000125" cy="11334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171450</xdr:colOff>
      <xdr:row>35</xdr:row>
      <xdr:rowOff>104775</xdr:rowOff>
    </xdr:from>
    <xdr:to>
      <xdr:col>29</xdr:col>
      <xdr:colOff>247650</xdr:colOff>
      <xdr:row>35</xdr:row>
      <xdr:rowOff>104775</xdr:rowOff>
    </xdr:to>
    <xdr:sp macro="" textlink="">
      <xdr:nvSpPr>
        <xdr:cNvPr id="1429692" name="Line 55"/>
        <xdr:cNvSpPr>
          <a:spLocks noChangeShapeType="1"/>
        </xdr:cNvSpPr>
      </xdr:nvSpPr>
      <xdr:spPr bwMode="auto">
        <a:xfrm flipH="1">
          <a:off x="6238875" y="10067925"/>
          <a:ext cx="7429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247650</xdr:colOff>
      <xdr:row>35</xdr:row>
      <xdr:rowOff>76200</xdr:rowOff>
    </xdr:from>
    <xdr:to>
      <xdr:col>30</xdr:col>
      <xdr:colOff>209550</xdr:colOff>
      <xdr:row>36</xdr:row>
      <xdr:rowOff>266700</xdr:rowOff>
    </xdr:to>
    <xdr:sp macro="" textlink="">
      <xdr:nvSpPr>
        <xdr:cNvPr id="1429693" name="Line 55"/>
        <xdr:cNvSpPr>
          <a:spLocks noChangeShapeType="1"/>
        </xdr:cNvSpPr>
      </xdr:nvSpPr>
      <xdr:spPr bwMode="auto">
        <a:xfrm flipH="1" flipV="1">
          <a:off x="6981825" y="10039350"/>
          <a:ext cx="447675" cy="7620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35</xdr:row>
      <xdr:rowOff>295275</xdr:rowOff>
    </xdr:from>
    <xdr:to>
      <xdr:col>5</xdr:col>
      <xdr:colOff>85725</xdr:colOff>
      <xdr:row>36</xdr:row>
      <xdr:rowOff>276225</xdr:rowOff>
    </xdr:to>
    <xdr:cxnSp macro="">
      <xdr:nvCxnSpPr>
        <xdr:cNvPr id="1429694" name="Straight Connector 32"/>
        <xdr:cNvCxnSpPr>
          <a:cxnSpLocks noChangeShapeType="1"/>
        </xdr:cNvCxnSpPr>
      </xdr:nvCxnSpPr>
      <xdr:spPr bwMode="auto">
        <a:xfrm rot="5400000">
          <a:off x="1285875" y="10525125"/>
          <a:ext cx="552450" cy="19050"/>
        </a:xfrm>
        <a:prstGeom prst="line">
          <a:avLst/>
        </a:prstGeom>
        <a:noFill/>
        <a:ln w="19050" cap="rnd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152400</xdr:colOff>
      <xdr:row>35</xdr:row>
      <xdr:rowOff>19050</xdr:rowOff>
    </xdr:from>
    <xdr:to>
      <xdr:col>24</xdr:col>
      <xdr:colOff>152400</xdr:colOff>
      <xdr:row>36</xdr:row>
      <xdr:rowOff>276225</xdr:rowOff>
    </xdr:to>
    <xdr:sp macro="" textlink="">
      <xdr:nvSpPr>
        <xdr:cNvPr id="1429695" name="Line 49"/>
        <xdr:cNvSpPr>
          <a:spLocks noChangeShapeType="1"/>
        </xdr:cNvSpPr>
      </xdr:nvSpPr>
      <xdr:spPr bwMode="auto">
        <a:xfrm flipV="1">
          <a:off x="6219825" y="9982200"/>
          <a:ext cx="0" cy="828675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247650</xdr:colOff>
      <xdr:row>35</xdr:row>
      <xdr:rowOff>104775</xdr:rowOff>
    </xdr:from>
    <xdr:to>
      <xdr:col>29</xdr:col>
      <xdr:colOff>257175</xdr:colOff>
      <xdr:row>36</xdr:row>
      <xdr:rowOff>247650</xdr:rowOff>
    </xdr:to>
    <xdr:sp macro="" textlink="">
      <xdr:nvSpPr>
        <xdr:cNvPr id="1429696" name="Line 49"/>
        <xdr:cNvSpPr>
          <a:spLocks noChangeShapeType="1"/>
        </xdr:cNvSpPr>
      </xdr:nvSpPr>
      <xdr:spPr bwMode="auto">
        <a:xfrm flipH="1" flipV="1">
          <a:off x="6981825" y="10067925"/>
          <a:ext cx="9525" cy="714375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26</xdr:row>
          <xdr:rowOff>38100</xdr:rowOff>
        </xdr:from>
        <xdr:to>
          <xdr:col>4</xdr:col>
          <xdr:colOff>485775</xdr:colOff>
          <xdr:row>26</xdr:row>
          <xdr:rowOff>295275</xdr:rowOff>
        </xdr:to>
        <xdr:sp macro="" textlink="">
          <xdr:nvSpPr>
            <xdr:cNvPr id="1420297" name="Check Box 9" hidden="1">
              <a:extLst>
                <a:ext uri="{63B3BB69-23CF-44E3-9099-C40C66FF867C}">
                  <a14:compatExt spid="_x0000_s1420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26</xdr:row>
          <xdr:rowOff>38100</xdr:rowOff>
        </xdr:from>
        <xdr:to>
          <xdr:col>5</xdr:col>
          <xdr:colOff>485775</xdr:colOff>
          <xdr:row>26</xdr:row>
          <xdr:rowOff>295275</xdr:rowOff>
        </xdr:to>
        <xdr:sp macro="" textlink="">
          <xdr:nvSpPr>
            <xdr:cNvPr id="1420298" name="Check Box 10" hidden="1">
              <a:extLst>
                <a:ext uri="{63B3BB69-23CF-44E3-9099-C40C66FF867C}">
                  <a14:compatExt spid="_x0000_s1420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</xdr:row>
          <xdr:rowOff>38100</xdr:rowOff>
        </xdr:from>
        <xdr:to>
          <xdr:col>4</xdr:col>
          <xdr:colOff>485775</xdr:colOff>
          <xdr:row>30</xdr:row>
          <xdr:rowOff>295275</xdr:rowOff>
        </xdr:to>
        <xdr:sp macro="" textlink="">
          <xdr:nvSpPr>
            <xdr:cNvPr id="1420300" name="Check Box 12" hidden="1">
              <a:extLst>
                <a:ext uri="{63B3BB69-23CF-44E3-9099-C40C66FF867C}">
                  <a14:compatExt spid="_x0000_s1420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30</xdr:row>
          <xdr:rowOff>38100</xdr:rowOff>
        </xdr:from>
        <xdr:to>
          <xdr:col>5</xdr:col>
          <xdr:colOff>485775</xdr:colOff>
          <xdr:row>30</xdr:row>
          <xdr:rowOff>295275</xdr:rowOff>
        </xdr:to>
        <xdr:sp macro="" textlink="">
          <xdr:nvSpPr>
            <xdr:cNvPr id="1420301" name="Check Box 13" hidden="1">
              <a:extLst>
                <a:ext uri="{63B3BB69-23CF-44E3-9099-C40C66FF867C}">
                  <a14:compatExt spid="_x0000_s1420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8</xdr:row>
          <xdr:rowOff>38100</xdr:rowOff>
        </xdr:from>
        <xdr:to>
          <xdr:col>5</xdr:col>
          <xdr:colOff>485775</xdr:colOff>
          <xdr:row>8</xdr:row>
          <xdr:rowOff>295275</xdr:rowOff>
        </xdr:to>
        <xdr:sp macro="" textlink="">
          <xdr:nvSpPr>
            <xdr:cNvPr id="1399109" name="Check Box 7493" hidden="1">
              <a:extLst>
                <a:ext uri="{63B3BB69-23CF-44E3-9099-C40C66FF867C}">
                  <a14:compatExt spid="_x0000_s1399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</xdr:row>
          <xdr:rowOff>38100</xdr:rowOff>
        </xdr:from>
        <xdr:to>
          <xdr:col>5</xdr:col>
          <xdr:colOff>485775</xdr:colOff>
          <xdr:row>9</xdr:row>
          <xdr:rowOff>295275</xdr:rowOff>
        </xdr:to>
        <xdr:sp macro="" textlink="">
          <xdr:nvSpPr>
            <xdr:cNvPr id="1399145" name="Check Box 7529" hidden="1">
              <a:extLst>
                <a:ext uri="{63B3BB69-23CF-44E3-9099-C40C66FF867C}">
                  <a14:compatExt spid="_x0000_s1399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38100</xdr:rowOff>
        </xdr:from>
        <xdr:to>
          <xdr:col>5</xdr:col>
          <xdr:colOff>485775</xdr:colOff>
          <xdr:row>10</xdr:row>
          <xdr:rowOff>295275</xdr:rowOff>
        </xdr:to>
        <xdr:sp macro="" textlink="">
          <xdr:nvSpPr>
            <xdr:cNvPr id="1399147" name="Check Box 7531" hidden="1">
              <a:extLst>
                <a:ext uri="{63B3BB69-23CF-44E3-9099-C40C66FF867C}">
                  <a14:compatExt spid="_x0000_s1399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11</xdr:row>
          <xdr:rowOff>38100</xdr:rowOff>
        </xdr:from>
        <xdr:to>
          <xdr:col>5</xdr:col>
          <xdr:colOff>485775</xdr:colOff>
          <xdr:row>11</xdr:row>
          <xdr:rowOff>295275</xdr:rowOff>
        </xdr:to>
        <xdr:sp macro="" textlink="">
          <xdr:nvSpPr>
            <xdr:cNvPr id="1399149" name="Check Box 7533" hidden="1">
              <a:extLst>
                <a:ext uri="{63B3BB69-23CF-44E3-9099-C40C66FF867C}">
                  <a14:compatExt spid="_x0000_s1399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8</xdr:row>
          <xdr:rowOff>38100</xdr:rowOff>
        </xdr:from>
        <xdr:to>
          <xdr:col>6</xdr:col>
          <xdr:colOff>485775</xdr:colOff>
          <xdr:row>8</xdr:row>
          <xdr:rowOff>295275</xdr:rowOff>
        </xdr:to>
        <xdr:sp macro="" textlink="">
          <xdr:nvSpPr>
            <xdr:cNvPr id="1399151" name="Check Box 7535" hidden="1">
              <a:extLst>
                <a:ext uri="{63B3BB69-23CF-44E3-9099-C40C66FF867C}">
                  <a14:compatExt spid="_x0000_s1399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9</xdr:row>
          <xdr:rowOff>38100</xdr:rowOff>
        </xdr:from>
        <xdr:to>
          <xdr:col>6</xdr:col>
          <xdr:colOff>485775</xdr:colOff>
          <xdr:row>9</xdr:row>
          <xdr:rowOff>295275</xdr:rowOff>
        </xdr:to>
        <xdr:sp macro="" textlink="">
          <xdr:nvSpPr>
            <xdr:cNvPr id="1399153" name="Check Box 7537" hidden="1">
              <a:extLst>
                <a:ext uri="{63B3BB69-23CF-44E3-9099-C40C66FF867C}">
                  <a14:compatExt spid="_x0000_s1399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10</xdr:row>
          <xdr:rowOff>38100</xdr:rowOff>
        </xdr:from>
        <xdr:to>
          <xdr:col>6</xdr:col>
          <xdr:colOff>485775</xdr:colOff>
          <xdr:row>10</xdr:row>
          <xdr:rowOff>295275</xdr:rowOff>
        </xdr:to>
        <xdr:sp macro="" textlink="">
          <xdr:nvSpPr>
            <xdr:cNvPr id="1399155" name="Check Box 7539" hidden="1">
              <a:extLst>
                <a:ext uri="{63B3BB69-23CF-44E3-9099-C40C66FF867C}">
                  <a14:compatExt spid="_x0000_s1399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11</xdr:row>
          <xdr:rowOff>38100</xdr:rowOff>
        </xdr:from>
        <xdr:to>
          <xdr:col>6</xdr:col>
          <xdr:colOff>485775</xdr:colOff>
          <xdr:row>11</xdr:row>
          <xdr:rowOff>295275</xdr:rowOff>
        </xdr:to>
        <xdr:sp macro="" textlink="">
          <xdr:nvSpPr>
            <xdr:cNvPr id="1399157" name="Check Box 7541" hidden="1">
              <a:extLst>
                <a:ext uri="{63B3BB69-23CF-44E3-9099-C40C66FF867C}">
                  <a14:compatExt spid="_x0000_s1399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15</xdr:row>
          <xdr:rowOff>38100</xdr:rowOff>
        </xdr:from>
        <xdr:to>
          <xdr:col>5</xdr:col>
          <xdr:colOff>485775</xdr:colOff>
          <xdr:row>15</xdr:row>
          <xdr:rowOff>295275</xdr:rowOff>
        </xdr:to>
        <xdr:sp macro="" textlink="">
          <xdr:nvSpPr>
            <xdr:cNvPr id="1399159" name="Check Box 7543" hidden="1">
              <a:extLst>
                <a:ext uri="{63B3BB69-23CF-44E3-9099-C40C66FF867C}">
                  <a14:compatExt spid="_x0000_s1399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16</xdr:row>
          <xdr:rowOff>38100</xdr:rowOff>
        </xdr:from>
        <xdr:to>
          <xdr:col>5</xdr:col>
          <xdr:colOff>485775</xdr:colOff>
          <xdr:row>16</xdr:row>
          <xdr:rowOff>295275</xdr:rowOff>
        </xdr:to>
        <xdr:sp macro="" textlink="">
          <xdr:nvSpPr>
            <xdr:cNvPr id="1399160" name="Check Box 7544" hidden="1">
              <a:extLst>
                <a:ext uri="{63B3BB69-23CF-44E3-9099-C40C66FF867C}">
                  <a14:compatExt spid="_x0000_s1399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38100</xdr:rowOff>
        </xdr:from>
        <xdr:to>
          <xdr:col>5</xdr:col>
          <xdr:colOff>485775</xdr:colOff>
          <xdr:row>17</xdr:row>
          <xdr:rowOff>295275</xdr:rowOff>
        </xdr:to>
        <xdr:sp macro="" textlink="">
          <xdr:nvSpPr>
            <xdr:cNvPr id="1399162" name="Check Box 7546" hidden="1">
              <a:extLst>
                <a:ext uri="{63B3BB69-23CF-44E3-9099-C40C66FF867C}">
                  <a14:compatExt spid="_x0000_s1399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18</xdr:row>
          <xdr:rowOff>38100</xdr:rowOff>
        </xdr:from>
        <xdr:to>
          <xdr:col>5</xdr:col>
          <xdr:colOff>485775</xdr:colOff>
          <xdr:row>18</xdr:row>
          <xdr:rowOff>295275</xdr:rowOff>
        </xdr:to>
        <xdr:sp macro="" textlink="">
          <xdr:nvSpPr>
            <xdr:cNvPr id="1399164" name="Check Box 7548" hidden="1">
              <a:extLst>
                <a:ext uri="{63B3BB69-23CF-44E3-9099-C40C66FF867C}">
                  <a14:compatExt spid="_x0000_s1399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15</xdr:row>
          <xdr:rowOff>38100</xdr:rowOff>
        </xdr:from>
        <xdr:to>
          <xdr:col>6</xdr:col>
          <xdr:colOff>485775</xdr:colOff>
          <xdr:row>15</xdr:row>
          <xdr:rowOff>295275</xdr:rowOff>
        </xdr:to>
        <xdr:sp macro="" textlink="">
          <xdr:nvSpPr>
            <xdr:cNvPr id="1399166" name="Check Box 7550" hidden="1">
              <a:extLst>
                <a:ext uri="{63B3BB69-23CF-44E3-9099-C40C66FF867C}">
                  <a14:compatExt spid="_x0000_s1399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16</xdr:row>
          <xdr:rowOff>38100</xdr:rowOff>
        </xdr:from>
        <xdr:to>
          <xdr:col>6</xdr:col>
          <xdr:colOff>485775</xdr:colOff>
          <xdr:row>16</xdr:row>
          <xdr:rowOff>295275</xdr:rowOff>
        </xdr:to>
        <xdr:sp macro="" textlink="">
          <xdr:nvSpPr>
            <xdr:cNvPr id="1399168" name="Check Box 7552" hidden="1">
              <a:extLst>
                <a:ext uri="{63B3BB69-23CF-44E3-9099-C40C66FF867C}">
                  <a14:compatExt spid="_x0000_s1399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17</xdr:row>
          <xdr:rowOff>38100</xdr:rowOff>
        </xdr:from>
        <xdr:to>
          <xdr:col>6</xdr:col>
          <xdr:colOff>485775</xdr:colOff>
          <xdr:row>17</xdr:row>
          <xdr:rowOff>295275</xdr:rowOff>
        </xdr:to>
        <xdr:sp macro="" textlink="">
          <xdr:nvSpPr>
            <xdr:cNvPr id="1399170" name="Check Box 7554" hidden="1">
              <a:extLst>
                <a:ext uri="{63B3BB69-23CF-44E3-9099-C40C66FF867C}">
                  <a14:compatExt spid="_x0000_s1399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18</xdr:row>
          <xdr:rowOff>38100</xdr:rowOff>
        </xdr:from>
        <xdr:to>
          <xdr:col>6</xdr:col>
          <xdr:colOff>485775</xdr:colOff>
          <xdr:row>18</xdr:row>
          <xdr:rowOff>295275</xdr:rowOff>
        </xdr:to>
        <xdr:sp macro="" textlink="">
          <xdr:nvSpPr>
            <xdr:cNvPr id="1399172" name="Check Box 7556" hidden="1">
              <a:extLst>
                <a:ext uri="{63B3BB69-23CF-44E3-9099-C40C66FF867C}">
                  <a14:compatExt spid="_x0000_s1399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38100</xdr:rowOff>
        </xdr:from>
        <xdr:to>
          <xdr:col>5</xdr:col>
          <xdr:colOff>485775</xdr:colOff>
          <xdr:row>22</xdr:row>
          <xdr:rowOff>295275</xdr:rowOff>
        </xdr:to>
        <xdr:sp macro="" textlink="">
          <xdr:nvSpPr>
            <xdr:cNvPr id="1399189" name="Check Box 7573" hidden="1">
              <a:extLst>
                <a:ext uri="{63B3BB69-23CF-44E3-9099-C40C66FF867C}">
                  <a14:compatExt spid="_x0000_s1399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23</xdr:row>
          <xdr:rowOff>38100</xdr:rowOff>
        </xdr:from>
        <xdr:to>
          <xdr:col>5</xdr:col>
          <xdr:colOff>485775</xdr:colOff>
          <xdr:row>23</xdr:row>
          <xdr:rowOff>295275</xdr:rowOff>
        </xdr:to>
        <xdr:sp macro="" textlink="">
          <xdr:nvSpPr>
            <xdr:cNvPr id="1399190" name="Check Box 7574" hidden="1">
              <a:extLst>
                <a:ext uri="{63B3BB69-23CF-44E3-9099-C40C66FF867C}">
                  <a14:compatExt spid="_x0000_s1399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24</xdr:row>
          <xdr:rowOff>38100</xdr:rowOff>
        </xdr:from>
        <xdr:to>
          <xdr:col>5</xdr:col>
          <xdr:colOff>485775</xdr:colOff>
          <xdr:row>24</xdr:row>
          <xdr:rowOff>295275</xdr:rowOff>
        </xdr:to>
        <xdr:sp macro="" textlink="">
          <xdr:nvSpPr>
            <xdr:cNvPr id="1399192" name="Check Box 7576" hidden="1">
              <a:extLst>
                <a:ext uri="{63B3BB69-23CF-44E3-9099-C40C66FF867C}">
                  <a14:compatExt spid="_x0000_s1399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25</xdr:row>
          <xdr:rowOff>38100</xdr:rowOff>
        </xdr:from>
        <xdr:to>
          <xdr:col>5</xdr:col>
          <xdr:colOff>485775</xdr:colOff>
          <xdr:row>25</xdr:row>
          <xdr:rowOff>295275</xdr:rowOff>
        </xdr:to>
        <xdr:sp macro="" textlink="">
          <xdr:nvSpPr>
            <xdr:cNvPr id="1399194" name="Check Box 7578" hidden="1">
              <a:extLst>
                <a:ext uri="{63B3BB69-23CF-44E3-9099-C40C66FF867C}">
                  <a14:compatExt spid="_x0000_s1399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22</xdr:row>
          <xdr:rowOff>38100</xdr:rowOff>
        </xdr:from>
        <xdr:to>
          <xdr:col>6</xdr:col>
          <xdr:colOff>485775</xdr:colOff>
          <xdr:row>22</xdr:row>
          <xdr:rowOff>295275</xdr:rowOff>
        </xdr:to>
        <xdr:sp macro="" textlink="">
          <xdr:nvSpPr>
            <xdr:cNvPr id="1399196" name="Check Box 7580" hidden="1">
              <a:extLst>
                <a:ext uri="{63B3BB69-23CF-44E3-9099-C40C66FF867C}">
                  <a14:compatExt spid="_x0000_s1399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23</xdr:row>
          <xdr:rowOff>38100</xdr:rowOff>
        </xdr:from>
        <xdr:to>
          <xdr:col>6</xdr:col>
          <xdr:colOff>485775</xdr:colOff>
          <xdr:row>23</xdr:row>
          <xdr:rowOff>295275</xdr:rowOff>
        </xdr:to>
        <xdr:sp macro="" textlink="">
          <xdr:nvSpPr>
            <xdr:cNvPr id="1399198" name="Check Box 7582" hidden="1">
              <a:extLst>
                <a:ext uri="{63B3BB69-23CF-44E3-9099-C40C66FF867C}">
                  <a14:compatExt spid="_x0000_s1399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24</xdr:row>
          <xdr:rowOff>38100</xdr:rowOff>
        </xdr:from>
        <xdr:to>
          <xdr:col>6</xdr:col>
          <xdr:colOff>485775</xdr:colOff>
          <xdr:row>24</xdr:row>
          <xdr:rowOff>295275</xdr:rowOff>
        </xdr:to>
        <xdr:sp macro="" textlink="">
          <xdr:nvSpPr>
            <xdr:cNvPr id="1399200" name="Check Box 7584" hidden="1">
              <a:extLst>
                <a:ext uri="{63B3BB69-23CF-44E3-9099-C40C66FF867C}">
                  <a14:compatExt spid="_x0000_s1399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25</xdr:row>
          <xdr:rowOff>38100</xdr:rowOff>
        </xdr:from>
        <xdr:to>
          <xdr:col>6</xdr:col>
          <xdr:colOff>485775</xdr:colOff>
          <xdr:row>25</xdr:row>
          <xdr:rowOff>295275</xdr:rowOff>
        </xdr:to>
        <xdr:sp macro="" textlink="">
          <xdr:nvSpPr>
            <xdr:cNvPr id="1399202" name="Check Box 7586" hidden="1">
              <a:extLst>
                <a:ext uri="{63B3BB69-23CF-44E3-9099-C40C66FF867C}">
                  <a14:compatExt spid="_x0000_s1399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29</xdr:row>
          <xdr:rowOff>38100</xdr:rowOff>
        </xdr:from>
        <xdr:to>
          <xdr:col>5</xdr:col>
          <xdr:colOff>485775</xdr:colOff>
          <xdr:row>29</xdr:row>
          <xdr:rowOff>295275</xdr:rowOff>
        </xdr:to>
        <xdr:sp macro="" textlink="">
          <xdr:nvSpPr>
            <xdr:cNvPr id="1399204" name="Check Box 7588" hidden="1">
              <a:extLst>
                <a:ext uri="{63B3BB69-23CF-44E3-9099-C40C66FF867C}">
                  <a14:compatExt spid="_x0000_s1399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30</xdr:row>
          <xdr:rowOff>38100</xdr:rowOff>
        </xdr:from>
        <xdr:to>
          <xdr:col>5</xdr:col>
          <xdr:colOff>485775</xdr:colOff>
          <xdr:row>30</xdr:row>
          <xdr:rowOff>295275</xdr:rowOff>
        </xdr:to>
        <xdr:sp macro="" textlink="">
          <xdr:nvSpPr>
            <xdr:cNvPr id="1399205" name="Check Box 7589" hidden="1">
              <a:extLst>
                <a:ext uri="{63B3BB69-23CF-44E3-9099-C40C66FF867C}">
                  <a14:compatExt spid="_x0000_s1399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31</xdr:row>
          <xdr:rowOff>38100</xdr:rowOff>
        </xdr:from>
        <xdr:to>
          <xdr:col>5</xdr:col>
          <xdr:colOff>485775</xdr:colOff>
          <xdr:row>31</xdr:row>
          <xdr:rowOff>295275</xdr:rowOff>
        </xdr:to>
        <xdr:sp macro="" textlink="">
          <xdr:nvSpPr>
            <xdr:cNvPr id="1399207" name="Check Box 7591" hidden="1">
              <a:extLst>
                <a:ext uri="{63B3BB69-23CF-44E3-9099-C40C66FF867C}">
                  <a14:compatExt spid="_x0000_s1399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32</xdr:row>
          <xdr:rowOff>38100</xdr:rowOff>
        </xdr:from>
        <xdr:to>
          <xdr:col>5</xdr:col>
          <xdr:colOff>485775</xdr:colOff>
          <xdr:row>32</xdr:row>
          <xdr:rowOff>295275</xdr:rowOff>
        </xdr:to>
        <xdr:sp macro="" textlink="">
          <xdr:nvSpPr>
            <xdr:cNvPr id="1399209" name="Check Box 7593" hidden="1">
              <a:extLst>
                <a:ext uri="{63B3BB69-23CF-44E3-9099-C40C66FF867C}">
                  <a14:compatExt spid="_x0000_s1399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29</xdr:row>
          <xdr:rowOff>38100</xdr:rowOff>
        </xdr:from>
        <xdr:to>
          <xdr:col>6</xdr:col>
          <xdr:colOff>485775</xdr:colOff>
          <xdr:row>29</xdr:row>
          <xdr:rowOff>295275</xdr:rowOff>
        </xdr:to>
        <xdr:sp macro="" textlink="">
          <xdr:nvSpPr>
            <xdr:cNvPr id="1399211" name="Check Box 7595" hidden="1">
              <a:extLst>
                <a:ext uri="{63B3BB69-23CF-44E3-9099-C40C66FF867C}">
                  <a14:compatExt spid="_x0000_s1399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30</xdr:row>
          <xdr:rowOff>38100</xdr:rowOff>
        </xdr:from>
        <xdr:to>
          <xdr:col>6</xdr:col>
          <xdr:colOff>485775</xdr:colOff>
          <xdr:row>30</xdr:row>
          <xdr:rowOff>295275</xdr:rowOff>
        </xdr:to>
        <xdr:sp macro="" textlink="">
          <xdr:nvSpPr>
            <xdr:cNvPr id="1399213" name="Check Box 7597" hidden="1">
              <a:extLst>
                <a:ext uri="{63B3BB69-23CF-44E3-9099-C40C66FF867C}">
                  <a14:compatExt spid="_x0000_s1399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31</xdr:row>
          <xdr:rowOff>38100</xdr:rowOff>
        </xdr:from>
        <xdr:to>
          <xdr:col>6</xdr:col>
          <xdr:colOff>485775</xdr:colOff>
          <xdr:row>31</xdr:row>
          <xdr:rowOff>295275</xdr:rowOff>
        </xdr:to>
        <xdr:sp macro="" textlink="">
          <xdr:nvSpPr>
            <xdr:cNvPr id="1399215" name="Check Box 7599" hidden="1">
              <a:extLst>
                <a:ext uri="{63B3BB69-23CF-44E3-9099-C40C66FF867C}">
                  <a14:compatExt spid="_x0000_s1399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32</xdr:row>
          <xdr:rowOff>38100</xdr:rowOff>
        </xdr:from>
        <xdr:to>
          <xdr:col>6</xdr:col>
          <xdr:colOff>485775</xdr:colOff>
          <xdr:row>32</xdr:row>
          <xdr:rowOff>295275</xdr:rowOff>
        </xdr:to>
        <xdr:sp macro="" textlink="">
          <xdr:nvSpPr>
            <xdr:cNvPr id="1399217" name="Check Box 7601" hidden="1">
              <a:extLst>
                <a:ext uri="{63B3BB69-23CF-44E3-9099-C40C66FF867C}">
                  <a14:compatExt spid="_x0000_s139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36</xdr:row>
          <xdr:rowOff>228600</xdr:rowOff>
        </xdr:from>
        <xdr:to>
          <xdr:col>0</xdr:col>
          <xdr:colOff>504825</xdr:colOff>
          <xdr:row>37</xdr:row>
          <xdr:rowOff>238125</xdr:rowOff>
        </xdr:to>
        <xdr:sp macro="" textlink="">
          <xdr:nvSpPr>
            <xdr:cNvPr id="1399220" name="Check Box 7604" hidden="1">
              <a:extLst>
                <a:ext uri="{63B3BB69-23CF-44E3-9099-C40C66FF867C}">
                  <a14:compatExt spid="_x0000_s139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37</xdr:row>
          <xdr:rowOff>200025</xdr:rowOff>
        </xdr:from>
        <xdr:to>
          <xdr:col>0</xdr:col>
          <xdr:colOff>504825</xdr:colOff>
          <xdr:row>38</xdr:row>
          <xdr:rowOff>209550</xdr:rowOff>
        </xdr:to>
        <xdr:sp macro="" textlink="">
          <xdr:nvSpPr>
            <xdr:cNvPr id="1399221" name="Check Box 7605" hidden="1">
              <a:extLst>
                <a:ext uri="{63B3BB69-23CF-44E3-9099-C40C66FF867C}">
                  <a14:compatExt spid="_x0000_s139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30</xdr:row>
      <xdr:rowOff>161925</xdr:rowOff>
    </xdr:from>
    <xdr:to>
      <xdr:col>10</xdr:col>
      <xdr:colOff>28575</xdr:colOff>
      <xdr:row>61</xdr:row>
      <xdr:rowOff>19050</xdr:rowOff>
    </xdr:to>
    <xdr:cxnSp macro="">
      <xdr:nvCxnSpPr>
        <xdr:cNvPr id="1422378" name="Straight Arrow Connector 8"/>
        <xdr:cNvCxnSpPr>
          <a:cxnSpLocks noChangeShapeType="1"/>
        </xdr:cNvCxnSpPr>
      </xdr:nvCxnSpPr>
      <xdr:spPr bwMode="auto">
        <a:xfrm rot="16200000" flipH="1">
          <a:off x="1857375" y="8220075"/>
          <a:ext cx="4591050" cy="19050"/>
        </a:xfrm>
        <a:prstGeom prst="straightConnector1">
          <a:avLst/>
        </a:prstGeom>
        <a:noFill/>
        <a:ln w="1587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8</xdr:row>
      <xdr:rowOff>180975</xdr:rowOff>
    </xdr:from>
    <xdr:to>
      <xdr:col>10</xdr:col>
      <xdr:colOff>19050</xdr:colOff>
      <xdr:row>34</xdr:row>
      <xdr:rowOff>38100</xdr:rowOff>
    </xdr:to>
    <xdr:cxnSp macro="">
      <xdr:nvCxnSpPr>
        <xdr:cNvPr id="1422379" name="Straight Arrow Connector 11"/>
        <xdr:cNvCxnSpPr>
          <a:cxnSpLocks noChangeShapeType="1"/>
        </xdr:cNvCxnSpPr>
      </xdr:nvCxnSpPr>
      <xdr:spPr bwMode="auto">
        <a:xfrm rot="16200000" flipV="1">
          <a:off x="2219325" y="4495800"/>
          <a:ext cx="3848100" cy="19050"/>
        </a:xfrm>
        <a:prstGeom prst="straightConnector1">
          <a:avLst/>
        </a:prstGeom>
        <a:noFill/>
        <a:ln w="1905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952500</xdr:colOff>
          <xdr:row>62</xdr:row>
          <xdr:rowOff>19050</xdr:rowOff>
        </xdr:from>
        <xdr:to>
          <xdr:col>12</xdr:col>
          <xdr:colOff>1228725</xdr:colOff>
          <xdr:row>62</xdr:row>
          <xdr:rowOff>200025</xdr:rowOff>
        </xdr:to>
        <xdr:sp macro="" textlink="">
          <xdr:nvSpPr>
            <xdr:cNvPr id="1422338" name="Check Box 2" hidden="1">
              <a:extLst>
                <a:ext uri="{63B3BB69-23CF-44E3-9099-C40C66FF867C}">
                  <a14:compatExt spid="_x0000_s1422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952500</xdr:colOff>
          <xdr:row>63</xdr:row>
          <xdr:rowOff>19050</xdr:rowOff>
        </xdr:from>
        <xdr:to>
          <xdr:col>12</xdr:col>
          <xdr:colOff>1228725</xdr:colOff>
          <xdr:row>63</xdr:row>
          <xdr:rowOff>200025</xdr:rowOff>
        </xdr:to>
        <xdr:sp macro="" textlink="">
          <xdr:nvSpPr>
            <xdr:cNvPr id="1422340" name="Check Box 4" hidden="1">
              <a:extLst>
                <a:ext uri="{63B3BB69-23CF-44E3-9099-C40C66FF867C}">
                  <a14:compatExt spid="_x0000_s1422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25</xdr:row>
      <xdr:rowOff>9525</xdr:rowOff>
    </xdr:from>
    <xdr:to>
      <xdr:col>10</xdr:col>
      <xdr:colOff>628650</xdr:colOff>
      <xdr:row>29</xdr:row>
      <xdr:rowOff>28575</xdr:rowOff>
    </xdr:to>
    <xdr:sp macro="" textlink="">
      <xdr:nvSpPr>
        <xdr:cNvPr id="1423459" name="Oval 1"/>
        <xdr:cNvSpPr>
          <a:spLocks noChangeArrowheads="1"/>
        </xdr:cNvSpPr>
      </xdr:nvSpPr>
      <xdr:spPr bwMode="auto">
        <a:xfrm>
          <a:off x="5676900" y="6438900"/>
          <a:ext cx="1085850" cy="100965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26</xdr:row>
      <xdr:rowOff>247650</xdr:rowOff>
    </xdr:from>
    <xdr:to>
      <xdr:col>10</xdr:col>
      <xdr:colOff>95250</xdr:colOff>
      <xdr:row>27</xdr:row>
      <xdr:rowOff>47625</xdr:rowOff>
    </xdr:to>
    <xdr:sp macro="" textlink="">
      <xdr:nvSpPr>
        <xdr:cNvPr id="1423460" name="Oval 6"/>
        <xdr:cNvSpPr>
          <a:spLocks noChangeArrowheads="1"/>
        </xdr:cNvSpPr>
      </xdr:nvSpPr>
      <xdr:spPr bwMode="auto">
        <a:xfrm>
          <a:off x="5514975" y="7334250"/>
          <a:ext cx="47625" cy="47625"/>
        </a:xfrm>
        <a:prstGeom prst="ellipse">
          <a:avLst/>
        </a:prstGeom>
        <a:solidFill>
          <a:srgbClr val="000000"/>
        </a:solidFill>
        <a:ln w="285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24</xdr:row>
      <xdr:rowOff>238125</xdr:rowOff>
    </xdr:from>
    <xdr:to>
      <xdr:col>10</xdr:col>
      <xdr:colOff>104775</xdr:colOff>
      <xdr:row>25</xdr:row>
      <xdr:rowOff>38100</xdr:rowOff>
    </xdr:to>
    <xdr:sp macro="" textlink="">
      <xdr:nvSpPr>
        <xdr:cNvPr id="1423461" name="Oval 6"/>
        <xdr:cNvSpPr>
          <a:spLocks noChangeArrowheads="1"/>
        </xdr:cNvSpPr>
      </xdr:nvSpPr>
      <xdr:spPr bwMode="auto">
        <a:xfrm>
          <a:off x="5524500" y="6829425"/>
          <a:ext cx="47625" cy="47625"/>
        </a:xfrm>
        <a:prstGeom prst="ellipse">
          <a:avLst/>
        </a:prstGeom>
        <a:solidFill>
          <a:srgbClr val="000000"/>
        </a:solidFill>
        <a:ln w="285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28</xdr:row>
      <xdr:rowOff>228600</xdr:rowOff>
    </xdr:from>
    <xdr:to>
      <xdr:col>10</xdr:col>
      <xdr:colOff>95250</xdr:colOff>
      <xdr:row>29</xdr:row>
      <xdr:rowOff>28575</xdr:rowOff>
    </xdr:to>
    <xdr:sp macro="" textlink="">
      <xdr:nvSpPr>
        <xdr:cNvPr id="1423462" name="Oval 6"/>
        <xdr:cNvSpPr>
          <a:spLocks noChangeArrowheads="1"/>
        </xdr:cNvSpPr>
      </xdr:nvSpPr>
      <xdr:spPr bwMode="auto">
        <a:xfrm>
          <a:off x="5514975" y="7810500"/>
          <a:ext cx="47625" cy="47625"/>
        </a:xfrm>
        <a:prstGeom prst="ellipse">
          <a:avLst/>
        </a:prstGeom>
        <a:solidFill>
          <a:srgbClr val="000000"/>
        </a:solidFill>
        <a:ln w="285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228600</xdr:colOff>
      <xdr:row>27</xdr:row>
      <xdr:rowOff>0</xdr:rowOff>
    </xdr:from>
    <xdr:to>
      <xdr:col>9</xdr:col>
      <xdr:colOff>276225</xdr:colOff>
      <xdr:row>27</xdr:row>
      <xdr:rowOff>47625</xdr:rowOff>
    </xdr:to>
    <xdr:sp macro="" textlink="">
      <xdr:nvSpPr>
        <xdr:cNvPr id="1423463" name="Oval 6"/>
        <xdr:cNvSpPr>
          <a:spLocks noChangeArrowheads="1"/>
        </xdr:cNvSpPr>
      </xdr:nvSpPr>
      <xdr:spPr bwMode="auto">
        <a:xfrm>
          <a:off x="5648325" y="6924675"/>
          <a:ext cx="47625" cy="47625"/>
        </a:xfrm>
        <a:prstGeom prst="ellipse">
          <a:avLst/>
        </a:prstGeom>
        <a:solidFill>
          <a:srgbClr val="000000"/>
        </a:solidFill>
        <a:ln w="285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609600</xdr:colOff>
      <xdr:row>27</xdr:row>
      <xdr:rowOff>0</xdr:rowOff>
    </xdr:from>
    <xdr:to>
      <xdr:col>10</xdr:col>
      <xdr:colOff>657225</xdr:colOff>
      <xdr:row>27</xdr:row>
      <xdr:rowOff>47625</xdr:rowOff>
    </xdr:to>
    <xdr:sp macro="" textlink="">
      <xdr:nvSpPr>
        <xdr:cNvPr id="1423464" name="Oval 6"/>
        <xdr:cNvSpPr>
          <a:spLocks noChangeArrowheads="1"/>
        </xdr:cNvSpPr>
      </xdr:nvSpPr>
      <xdr:spPr bwMode="auto">
        <a:xfrm>
          <a:off x="6743700" y="6924675"/>
          <a:ext cx="47625" cy="47625"/>
        </a:xfrm>
        <a:prstGeom prst="ellipse">
          <a:avLst/>
        </a:prstGeom>
        <a:solidFill>
          <a:srgbClr val="000000"/>
        </a:solidFill>
        <a:ln w="2857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25</xdr:row>
      <xdr:rowOff>0</xdr:rowOff>
    </xdr:from>
    <xdr:to>
      <xdr:col>3</xdr:col>
      <xdr:colOff>323850</xdr:colOff>
      <xdr:row>25</xdr:row>
      <xdr:rowOff>57150</xdr:rowOff>
    </xdr:to>
    <xdr:sp macro="" textlink="">
      <xdr:nvSpPr>
        <xdr:cNvPr id="1431606" name="Text Box 3350"/>
        <xdr:cNvSpPr txBox="1">
          <a:spLocks noChangeArrowheads="1"/>
        </xdr:cNvSpPr>
      </xdr:nvSpPr>
      <xdr:spPr bwMode="auto">
        <a:xfrm>
          <a:off x="952500" y="11496675"/>
          <a:ext cx="209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114300</xdr:colOff>
      <xdr:row>25</xdr:row>
      <xdr:rowOff>0</xdr:rowOff>
    </xdr:from>
    <xdr:to>
      <xdr:col>3</xdr:col>
      <xdr:colOff>323850</xdr:colOff>
      <xdr:row>25</xdr:row>
      <xdr:rowOff>9525</xdr:rowOff>
    </xdr:to>
    <xdr:sp macro="" textlink="">
      <xdr:nvSpPr>
        <xdr:cNvPr id="1431607" name="Text Box 3350"/>
        <xdr:cNvSpPr txBox="1">
          <a:spLocks noChangeArrowheads="1"/>
        </xdr:cNvSpPr>
      </xdr:nvSpPr>
      <xdr:spPr bwMode="auto">
        <a:xfrm>
          <a:off x="952500" y="9953625"/>
          <a:ext cx="2095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57150</xdr:colOff>
      <xdr:row>6</xdr:row>
      <xdr:rowOff>247650</xdr:rowOff>
    </xdr:from>
    <xdr:to>
      <xdr:col>6</xdr:col>
      <xdr:colOff>295275</xdr:colOff>
      <xdr:row>6</xdr:row>
      <xdr:rowOff>247650</xdr:rowOff>
    </xdr:to>
    <xdr:sp macro="" textlink="">
      <xdr:nvSpPr>
        <xdr:cNvPr id="1431608" name="Line 3"/>
        <xdr:cNvSpPr>
          <a:spLocks noChangeShapeType="1"/>
        </xdr:cNvSpPr>
      </xdr:nvSpPr>
      <xdr:spPr bwMode="auto">
        <a:xfrm flipV="1">
          <a:off x="666750" y="2581275"/>
          <a:ext cx="1790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7</xdr:row>
      <xdr:rowOff>47625</xdr:rowOff>
    </xdr:from>
    <xdr:to>
      <xdr:col>6</xdr:col>
      <xdr:colOff>219075</xdr:colOff>
      <xdr:row>7</xdr:row>
      <xdr:rowOff>381000</xdr:rowOff>
    </xdr:to>
    <xdr:grpSp>
      <xdr:nvGrpSpPr>
        <xdr:cNvPr id="1431609" name="Group 91"/>
        <xdr:cNvGrpSpPr>
          <a:grpSpLocks/>
        </xdr:cNvGrpSpPr>
      </xdr:nvGrpSpPr>
      <xdr:grpSpPr bwMode="auto">
        <a:xfrm>
          <a:off x="1066800" y="2543175"/>
          <a:ext cx="1600200" cy="333375"/>
          <a:chOff x="1095379" y="1619252"/>
          <a:chExt cx="1733546" cy="457200"/>
        </a:xfrm>
      </xdr:grpSpPr>
      <xdr:sp macro="" textlink="">
        <xdr:nvSpPr>
          <xdr:cNvPr id="1431628" name="Line 5"/>
          <xdr:cNvSpPr>
            <a:spLocks noChangeShapeType="1"/>
          </xdr:cNvSpPr>
        </xdr:nvSpPr>
        <xdr:spPr bwMode="auto">
          <a:xfrm flipV="1">
            <a:off x="1143000" y="1733550"/>
            <a:ext cx="1638300" cy="12382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8" name="Straight Connector 15"/>
          <xdr:cNvCxnSpPr/>
        </xdr:nvCxnSpPr>
        <xdr:spPr>
          <a:xfrm rot="10800000">
            <a:off x="1095379" y="1619252"/>
            <a:ext cx="1733546" cy="117566"/>
          </a:xfrm>
          <a:prstGeom prst="line">
            <a:avLst/>
          </a:prstGeom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16"/>
          <xdr:cNvCxnSpPr>
            <a:stCxn id="1431628" idx="0"/>
          </xdr:cNvCxnSpPr>
        </xdr:nvCxnSpPr>
        <xdr:spPr>
          <a:xfrm rot="16200000" flipH="1">
            <a:off x="1873128" y="1130972"/>
            <a:ext cx="209006" cy="1681952"/>
          </a:xfrm>
          <a:prstGeom prst="line">
            <a:avLst/>
          </a:prstGeom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10</xdr:row>
      <xdr:rowOff>28575</xdr:rowOff>
    </xdr:from>
    <xdr:to>
      <xdr:col>5</xdr:col>
      <xdr:colOff>352425</xdr:colOff>
      <xdr:row>10</xdr:row>
      <xdr:rowOff>352425</xdr:rowOff>
    </xdr:to>
    <xdr:sp macro="" textlink="">
      <xdr:nvSpPr>
        <xdr:cNvPr id="1431610" name="Oval 17"/>
        <xdr:cNvSpPr>
          <a:spLocks noChangeArrowheads="1"/>
        </xdr:cNvSpPr>
      </xdr:nvSpPr>
      <xdr:spPr bwMode="auto">
        <a:xfrm>
          <a:off x="1724025" y="3790950"/>
          <a:ext cx="352425" cy="323850"/>
        </a:xfrm>
        <a:prstGeom prst="ellipse">
          <a:avLst/>
        </a:prstGeom>
        <a:solidFill>
          <a:srgbClr val="FFFFFF"/>
        </a:solidFill>
        <a:ln w="254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38100</xdr:rowOff>
    </xdr:from>
    <xdr:to>
      <xdr:col>6</xdr:col>
      <xdr:colOff>276225</xdr:colOff>
      <xdr:row>11</xdr:row>
      <xdr:rowOff>314325</xdr:rowOff>
    </xdr:to>
    <xdr:sp macro="" textlink="">
      <xdr:nvSpPr>
        <xdr:cNvPr id="1431611" name="Oval 31"/>
        <xdr:cNvSpPr>
          <a:spLocks noChangeArrowheads="1"/>
        </xdr:cNvSpPr>
      </xdr:nvSpPr>
      <xdr:spPr bwMode="auto">
        <a:xfrm>
          <a:off x="2162175" y="4191000"/>
          <a:ext cx="276225" cy="276225"/>
        </a:xfrm>
        <a:prstGeom prst="ellipse">
          <a:avLst/>
        </a:prstGeom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254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11</xdr:row>
      <xdr:rowOff>133350</xdr:rowOff>
    </xdr:from>
    <xdr:to>
      <xdr:col>6</xdr:col>
      <xdr:colOff>180975</xdr:colOff>
      <xdr:row>11</xdr:row>
      <xdr:rowOff>219075</xdr:rowOff>
    </xdr:to>
    <xdr:sp macro="" textlink="">
      <xdr:nvSpPr>
        <xdr:cNvPr id="1431612" name="Oval 32"/>
        <xdr:cNvSpPr>
          <a:spLocks noChangeArrowheads="1"/>
        </xdr:cNvSpPr>
      </xdr:nvSpPr>
      <xdr:spPr bwMode="auto">
        <a:xfrm>
          <a:off x="2247900" y="4286250"/>
          <a:ext cx="95250" cy="85725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142875</xdr:colOff>
      <xdr:row>12</xdr:row>
      <xdr:rowOff>0</xdr:rowOff>
    </xdr:from>
    <xdr:to>
      <xdr:col>5</xdr:col>
      <xdr:colOff>142875</xdr:colOff>
      <xdr:row>12</xdr:row>
      <xdr:rowOff>0</xdr:rowOff>
    </xdr:to>
    <xdr:sp macro="" textlink="">
      <xdr:nvSpPr>
        <xdr:cNvPr id="1431613" name="Line 3"/>
        <xdr:cNvSpPr>
          <a:spLocks noChangeShapeType="1"/>
        </xdr:cNvSpPr>
      </xdr:nvSpPr>
      <xdr:spPr bwMode="auto">
        <a:xfrm>
          <a:off x="1866900" y="44958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12</xdr:row>
      <xdr:rowOff>0</xdr:rowOff>
    </xdr:from>
    <xdr:to>
      <xdr:col>4</xdr:col>
      <xdr:colOff>28575</xdr:colOff>
      <xdr:row>12</xdr:row>
      <xdr:rowOff>0</xdr:rowOff>
    </xdr:to>
    <xdr:sp macro="" textlink="">
      <xdr:nvSpPr>
        <xdr:cNvPr id="1431614" name="Line 3"/>
        <xdr:cNvSpPr>
          <a:spLocks noChangeShapeType="1"/>
        </xdr:cNvSpPr>
      </xdr:nvSpPr>
      <xdr:spPr bwMode="auto">
        <a:xfrm flipV="1">
          <a:off x="1266825" y="44958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352425</xdr:colOff>
      <xdr:row>12</xdr:row>
      <xdr:rowOff>0</xdr:rowOff>
    </xdr:from>
    <xdr:to>
      <xdr:col>5</xdr:col>
      <xdr:colOff>352425</xdr:colOff>
      <xdr:row>12</xdr:row>
      <xdr:rowOff>0</xdr:rowOff>
    </xdr:to>
    <xdr:sp macro="" textlink="">
      <xdr:nvSpPr>
        <xdr:cNvPr id="1431615" name="Line 3"/>
        <xdr:cNvSpPr>
          <a:spLocks noChangeShapeType="1"/>
        </xdr:cNvSpPr>
      </xdr:nvSpPr>
      <xdr:spPr bwMode="auto">
        <a:xfrm>
          <a:off x="2076450" y="44958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8</xdr:row>
      <xdr:rowOff>76200</xdr:rowOff>
    </xdr:from>
    <xdr:to>
      <xdr:col>6</xdr:col>
      <xdr:colOff>200025</xdr:colOff>
      <xdr:row>8</xdr:row>
      <xdr:rowOff>200025</xdr:rowOff>
    </xdr:to>
    <xdr:sp macro="" textlink="">
      <xdr:nvSpPr>
        <xdr:cNvPr id="1431616" name="AutoShape 94"/>
        <xdr:cNvSpPr>
          <a:spLocks noChangeArrowheads="1"/>
        </xdr:cNvSpPr>
      </xdr:nvSpPr>
      <xdr:spPr bwMode="auto">
        <a:xfrm>
          <a:off x="2047875" y="3200400"/>
          <a:ext cx="314325" cy="123825"/>
        </a:xfrm>
        <a:prstGeom prst="flowChartMagneticDrum">
          <a:avLst/>
        </a:prstGeom>
        <a:solidFill>
          <a:srgbClr val="C0C0C0"/>
        </a:solidFill>
        <a:ln w="190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66675</xdr:colOff>
      <xdr:row>9</xdr:row>
      <xdr:rowOff>57150</xdr:rowOff>
    </xdr:from>
    <xdr:to>
      <xdr:col>6</xdr:col>
      <xdr:colOff>247650</xdr:colOff>
      <xdr:row>9</xdr:row>
      <xdr:rowOff>180975</xdr:rowOff>
    </xdr:to>
    <xdr:sp macro="" textlink="">
      <xdr:nvSpPr>
        <xdr:cNvPr id="1431617" name="Flowchart: Direct Access Storage 29"/>
        <xdr:cNvSpPr>
          <a:spLocks noChangeArrowheads="1"/>
        </xdr:cNvSpPr>
      </xdr:nvSpPr>
      <xdr:spPr bwMode="auto">
        <a:xfrm>
          <a:off x="2228850" y="3514725"/>
          <a:ext cx="180975" cy="123825"/>
        </a:xfrm>
        <a:prstGeom prst="flowChartMagneticDrum">
          <a:avLst/>
        </a:prstGeom>
        <a:solidFill>
          <a:srgbClr val="D9D9D9"/>
        </a:solidFill>
        <a:ln w="190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12</xdr:row>
      <xdr:rowOff>266700</xdr:rowOff>
    </xdr:from>
    <xdr:to>
      <xdr:col>6</xdr:col>
      <xdr:colOff>295275</xdr:colOff>
      <xdr:row>12</xdr:row>
      <xdr:rowOff>266700</xdr:rowOff>
    </xdr:to>
    <xdr:sp macro="" textlink="">
      <xdr:nvSpPr>
        <xdr:cNvPr id="1431618" name="Line 3"/>
        <xdr:cNvSpPr>
          <a:spLocks noChangeShapeType="1"/>
        </xdr:cNvSpPr>
      </xdr:nvSpPr>
      <xdr:spPr bwMode="auto">
        <a:xfrm flipV="1">
          <a:off x="666750" y="4762500"/>
          <a:ext cx="1790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13</xdr:row>
      <xdr:rowOff>47625</xdr:rowOff>
    </xdr:from>
    <xdr:to>
      <xdr:col>6</xdr:col>
      <xdr:colOff>285750</xdr:colOff>
      <xdr:row>13</xdr:row>
      <xdr:rowOff>381000</xdr:rowOff>
    </xdr:to>
    <xdr:grpSp>
      <xdr:nvGrpSpPr>
        <xdr:cNvPr id="1431619" name="Group 91"/>
        <xdr:cNvGrpSpPr>
          <a:grpSpLocks/>
        </xdr:cNvGrpSpPr>
      </xdr:nvGrpSpPr>
      <xdr:grpSpPr bwMode="auto">
        <a:xfrm>
          <a:off x="914400" y="4829175"/>
          <a:ext cx="1819275" cy="333375"/>
          <a:chOff x="1095379" y="1619252"/>
          <a:chExt cx="1733546" cy="457200"/>
        </a:xfrm>
      </xdr:grpSpPr>
      <xdr:sp macro="" textlink="">
        <xdr:nvSpPr>
          <xdr:cNvPr id="1431625" name="Line 5"/>
          <xdr:cNvSpPr>
            <a:spLocks noChangeShapeType="1"/>
          </xdr:cNvSpPr>
        </xdr:nvSpPr>
        <xdr:spPr bwMode="auto">
          <a:xfrm flipV="1">
            <a:off x="1143000" y="1733550"/>
            <a:ext cx="1638300" cy="12382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21" name="Straight Connector 20"/>
          <xdr:cNvCxnSpPr/>
        </xdr:nvCxnSpPr>
        <xdr:spPr>
          <a:xfrm rot="10800000">
            <a:off x="1095379" y="1619252"/>
            <a:ext cx="1733546" cy="117566"/>
          </a:xfrm>
          <a:prstGeom prst="line">
            <a:avLst/>
          </a:prstGeom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Straight Connector 21"/>
          <xdr:cNvCxnSpPr>
            <a:stCxn id="1431625" idx="0"/>
          </xdr:cNvCxnSpPr>
        </xdr:nvCxnSpPr>
        <xdr:spPr>
          <a:xfrm rot="16200000" flipH="1">
            <a:off x="1871263" y="1127867"/>
            <a:ext cx="209006" cy="1688165"/>
          </a:xfrm>
          <a:prstGeom prst="line">
            <a:avLst/>
          </a:prstGeom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16</xdr:row>
      <xdr:rowOff>38100</xdr:rowOff>
    </xdr:from>
    <xdr:to>
      <xdr:col>5</xdr:col>
      <xdr:colOff>295275</xdr:colOff>
      <xdr:row>16</xdr:row>
      <xdr:rowOff>323850</xdr:rowOff>
    </xdr:to>
    <xdr:sp macro="" textlink="">
      <xdr:nvSpPr>
        <xdr:cNvPr id="1431620" name="Oval 17"/>
        <xdr:cNvSpPr>
          <a:spLocks noChangeArrowheads="1"/>
        </xdr:cNvSpPr>
      </xdr:nvSpPr>
      <xdr:spPr bwMode="auto">
        <a:xfrm>
          <a:off x="1724025" y="6057900"/>
          <a:ext cx="295275" cy="285750"/>
        </a:xfrm>
        <a:prstGeom prst="ellipse">
          <a:avLst/>
        </a:prstGeom>
        <a:solidFill>
          <a:srgbClr val="FFFFFF"/>
        </a:solidFill>
        <a:ln w="254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38100</xdr:rowOff>
    </xdr:from>
    <xdr:to>
      <xdr:col>6</xdr:col>
      <xdr:colOff>276225</xdr:colOff>
      <xdr:row>17</xdr:row>
      <xdr:rowOff>314325</xdr:rowOff>
    </xdr:to>
    <xdr:sp macro="" textlink="">
      <xdr:nvSpPr>
        <xdr:cNvPr id="1431621" name="Oval 31"/>
        <xdr:cNvSpPr>
          <a:spLocks noChangeArrowheads="1"/>
        </xdr:cNvSpPr>
      </xdr:nvSpPr>
      <xdr:spPr bwMode="auto">
        <a:xfrm>
          <a:off x="2162175" y="6400800"/>
          <a:ext cx="276225" cy="276225"/>
        </a:xfrm>
        <a:prstGeom prst="ellipse">
          <a:avLst/>
        </a:prstGeom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254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17</xdr:row>
      <xdr:rowOff>133350</xdr:rowOff>
    </xdr:from>
    <xdr:to>
      <xdr:col>6</xdr:col>
      <xdr:colOff>180975</xdr:colOff>
      <xdr:row>17</xdr:row>
      <xdr:rowOff>219075</xdr:rowOff>
    </xdr:to>
    <xdr:sp macro="" textlink="">
      <xdr:nvSpPr>
        <xdr:cNvPr id="1431622" name="Oval 32"/>
        <xdr:cNvSpPr>
          <a:spLocks noChangeArrowheads="1"/>
        </xdr:cNvSpPr>
      </xdr:nvSpPr>
      <xdr:spPr bwMode="auto">
        <a:xfrm>
          <a:off x="2247900" y="6496050"/>
          <a:ext cx="95250" cy="85725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323850</xdr:colOff>
      <xdr:row>14</xdr:row>
      <xdr:rowOff>76200</xdr:rowOff>
    </xdr:from>
    <xdr:to>
      <xdr:col>6</xdr:col>
      <xdr:colOff>200025</xdr:colOff>
      <xdr:row>14</xdr:row>
      <xdr:rowOff>200025</xdr:rowOff>
    </xdr:to>
    <xdr:sp macro="" textlink="">
      <xdr:nvSpPr>
        <xdr:cNvPr id="1431623" name="AutoShape 128"/>
        <xdr:cNvSpPr>
          <a:spLocks noChangeArrowheads="1"/>
        </xdr:cNvSpPr>
      </xdr:nvSpPr>
      <xdr:spPr bwMode="auto">
        <a:xfrm>
          <a:off x="2047875" y="5410200"/>
          <a:ext cx="314325" cy="123825"/>
        </a:xfrm>
        <a:prstGeom prst="flowChartMagneticDrum">
          <a:avLst/>
        </a:prstGeom>
        <a:solidFill>
          <a:srgbClr val="C0C0C0"/>
        </a:solidFill>
        <a:ln w="190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66675</xdr:colOff>
      <xdr:row>15</xdr:row>
      <xdr:rowOff>57150</xdr:rowOff>
    </xdr:from>
    <xdr:to>
      <xdr:col>6</xdr:col>
      <xdr:colOff>247650</xdr:colOff>
      <xdr:row>15</xdr:row>
      <xdr:rowOff>180975</xdr:rowOff>
    </xdr:to>
    <xdr:sp macro="" textlink="">
      <xdr:nvSpPr>
        <xdr:cNvPr id="1431624" name="Flowchart: Direct Access Storage 29"/>
        <xdr:cNvSpPr>
          <a:spLocks noChangeArrowheads="1"/>
        </xdr:cNvSpPr>
      </xdr:nvSpPr>
      <xdr:spPr bwMode="auto">
        <a:xfrm>
          <a:off x="2228850" y="5734050"/>
          <a:ext cx="180975" cy="123825"/>
        </a:xfrm>
        <a:prstGeom prst="flowChartMagneticDrum">
          <a:avLst/>
        </a:prstGeom>
        <a:solidFill>
          <a:srgbClr val="D9D9D9"/>
        </a:solidFill>
        <a:ln w="19050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</xdr:row>
          <xdr:rowOff>76200</xdr:rowOff>
        </xdr:from>
        <xdr:to>
          <xdr:col>4</xdr:col>
          <xdr:colOff>571500</xdr:colOff>
          <xdr:row>9</xdr:row>
          <xdr:rowOff>266700</xdr:rowOff>
        </xdr:to>
        <xdr:sp macro="" textlink="">
          <xdr:nvSpPr>
            <xdr:cNvPr id="1437697" name="Check Box 1" hidden="1">
              <a:extLst>
                <a:ext uri="{63B3BB69-23CF-44E3-9099-C40C66FF867C}">
                  <a14:compatExt spid="_x0000_s1437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9</xdr:row>
          <xdr:rowOff>76200</xdr:rowOff>
        </xdr:from>
        <xdr:to>
          <xdr:col>5</xdr:col>
          <xdr:colOff>571500</xdr:colOff>
          <xdr:row>9</xdr:row>
          <xdr:rowOff>266700</xdr:rowOff>
        </xdr:to>
        <xdr:sp macro="" textlink="">
          <xdr:nvSpPr>
            <xdr:cNvPr id="1437699" name="Check Box 3" hidden="1">
              <a:extLst>
                <a:ext uri="{63B3BB69-23CF-44E3-9099-C40C66FF867C}">
                  <a14:compatExt spid="_x0000_s1437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10</xdr:row>
          <xdr:rowOff>76200</xdr:rowOff>
        </xdr:from>
        <xdr:to>
          <xdr:col>4</xdr:col>
          <xdr:colOff>571500</xdr:colOff>
          <xdr:row>10</xdr:row>
          <xdr:rowOff>266700</xdr:rowOff>
        </xdr:to>
        <xdr:sp macro="" textlink="">
          <xdr:nvSpPr>
            <xdr:cNvPr id="1437700" name="Check Box 4" hidden="1">
              <a:extLst>
                <a:ext uri="{63B3BB69-23CF-44E3-9099-C40C66FF867C}">
                  <a14:compatExt spid="_x0000_s1437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</xdr:row>
          <xdr:rowOff>76200</xdr:rowOff>
        </xdr:from>
        <xdr:to>
          <xdr:col>5</xdr:col>
          <xdr:colOff>571500</xdr:colOff>
          <xdr:row>10</xdr:row>
          <xdr:rowOff>266700</xdr:rowOff>
        </xdr:to>
        <xdr:sp macro="" textlink="">
          <xdr:nvSpPr>
            <xdr:cNvPr id="1437701" name="Check Box 5" hidden="1">
              <a:extLst>
                <a:ext uri="{63B3BB69-23CF-44E3-9099-C40C66FF867C}">
                  <a14:compatExt spid="_x0000_s1437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11</xdr:row>
          <xdr:rowOff>76200</xdr:rowOff>
        </xdr:from>
        <xdr:to>
          <xdr:col>4</xdr:col>
          <xdr:colOff>571500</xdr:colOff>
          <xdr:row>11</xdr:row>
          <xdr:rowOff>266700</xdr:rowOff>
        </xdr:to>
        <xdr:sp macro="" textlink="">
          <xdr:nvSpPr>
            <xdr:cNvPr id="1437702" name="Check Box 6" hidden="1">
              <a:extLst>
                <a:ext uri="{63B3BB69-23CF-44E3-9099-C40C66FF867C}">
                  <a14:compatExt spid="_x0000_s1437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</xdr:row>
          <xdr:rowOff>76200</xdr:rowOff>
        </xdr:from>
        <xdr:to>
          <xdr:col>5</xdr:col>
          <xdr:colOff>571500</xdr:colOff>
          <xdr:row>11</xdr:row>
          <xdr:rowOff>266700</xdr:rowOff>
        </xdr:to>
        <xdr:sp macro="" textlink="">
          <xdr:nvSpPr>
            <xdr:cNvPr id="1437703" name="Check Box 7" hidden="1">
              <a:extLst>
                <a:ext uri="{63B3BB69-23CF-44E3-9099-C40C66FF867C}">
                  <a14:compatExt spid="_x0000_s1437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12</xdr:row>
          <xdr:rowOff>76200</xdr:rowOff>
        </xdr:from>
        <xdr:to>
          <xdr:col>4</xdr:col>
          <xdr:colOff>571500</xdr:colOff>
          <xdr:row>12</xdr:row>
          <xdr:rowOff>266700</xdr:rowOff>
        </xdr:to>
        <xdr:sp macro="" textlink="">
          <xdr:nvSpPr>
            <xdr:cNvPr id="1437704" name="Check Box 8" hidden="1">
              <a:extLst>
                <a:ext uri="{63B3BB69-23CF-44E3-9099-C40C66FF867C}">
                  <a14:compatExt spid="_x0000_s1437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12</xdr:row>
          <xdr:rowOff>76200</xdr:rowOff>
        </xdr:from>
        <xdr:to>
          <xdr:col>5</xdr:col>
          <xdr:colOff>571500</xdr:colOff>
          <xdr:row>12</xdr:row>
          <xdr:rowOff>266700</xdr:rowOff>
        </xdr:to>
        <xdr:sp macro="" textlink="">
          <xdr:nvSpPr>
            <xdr:cNvPr id="1437705" name="Check Box 9" hidden="1">
              <a:extLst>
                <a:ext uri="{63B3BB69-23CF-44E3-9099-C40C66FF867C}">
                  <a14:compatExt spid="_x0000_s1437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13</xdr:row>
          <xdr:rowOff>76200</xdr:rowOff>
        </xdr:from>
        <xdr:to>
          <xdr:col>4</xdr:col>
          <xdr:colOff>571500</xdr:colOff>
          <xdr:row>13</xdr:row>
          <xdr:rowOff>266700</xdr:rowOff>
        </xdr:to>
        <xdr:sp macro="" textlink="">
          <xdr:nvSpPr>
            <xdr:cNvPr id="1437706" name="Check Box 10" hidden="1">
              <a:extLst>
                <a:ext uri="{63B3BB69-23CF-44E3-9099-C40C66FF867C}">
                  <a14:compatExt spid="_x0000_s1437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13</xdr:row>
          <xdr:rowOff>76200</xdr:rowOff>
        </xdr:from>
        <xdr:to>
          <xdr:col>5</xdr:col>
          <xdr:colOff>571500</xdr:colOff>
          <xdr:row>13</xdr:row>
          <xdr:rowOff>266700</xdr:rowOff>
        </xdr:to>
        <xdr:sp macro="" textlink="">
          <xdr:nvSpPr>
            <xdr:cNvPr id="1437707" name="Check Box 11" hidden="1">
              <a:extLst>
                <a:ext uri="{63B3BB69-23CF-44E3-9099-C40C66FF867C}">
                  <a14:compatExt spid="_x0000_s1437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14</xdr:row>
          <xdr:rowOff>76200</xdr:rowOff>
        </xdr:from>
        <xdr:to>
          <xdr:col>4</xdr:col>
          <xdr:colOff>571500</xdr:colOff>
          <xdr:row>14</xdr:row>
          <xdr:rowOff>266700</xdr:rowOff>
        </xdr:to>
        <xdr:sp macro="" textlink="">
          <xdr:nvSpPr>
            <xdr:cNvPr id="1437708" name="Check Box 12" hidden="1">
              <a:extLst>
                <a:ext uri="{63B3BB69-23CF-44E3-9099-C40C66FF867C}">
                  <a14:compatExt spid="_x0000_s1437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14</xdr:row>
          <xdr:rowOff>76200</xdr:rowOff>
        </xdr:from>
        <xdr:to>
          <xdr:col>5</xdr:col>
          <xdr:colOff>571500</xdr:colOff>
          <xdr:row>14</xdr:row>
          <xdr:rowOff>266700</xdr:rowOff>
        </xdr:to>
        <xdr:sp macro="" textlink="">
          <xdr:nvSpPr>
            <xdr:cNvPr id="1437709" name="Check Box 13" hidden="1">
              <a:extLst>
                <a:ext uri="{63B3BB69-23CF-44E3-9099-C40C66FF867C}">
                  <a14:compatExt spid="_x0000_s1437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15</xdr:row>
          <xdr:rowOff>76200</xdr:rowOff>
        </xdr:from>
        <xdr:to>
          <xdr:col>4</xdr:col>
          <xdr:colOff>571500</xdr:colOff>
          <xdr:row>15</xdr:row>
          <xdr:rowOff>266700</xdr:rowOff>
        </xdr:to>
        <xdr:sp macro="" textlink="">
          <xdr:nvSpPr>
            <xdr:cNvPr id="1437710" name="Check Box 14" hidden="1">
              <a:extLst>
                <a:ext uri="{63B3BB69-23CF-44E3-9099-C40C66FF867C}">
                  <a14:compatExt spid="_x0000_s1437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15</xdr:row>
          <xdr:rowOff>76200</xdr:rowOff>
        </xdr:from>
        <xdr:to>
          <xdr:col>5</xdr:col>
          <xdr:colOff>571500</xdr:colOff>
          <xdr:row>15</xdr:row>
          <xdr:rowOff>266700</xdr:rowOff>
        </xdr:to>
        <xdr:sp macro="" textlink="">
          <xdr:nvSpPr>
            <xdr:cNvPr id="1437711" name="Check Box 15" hidden="1">
              <a:extLst>
                <a:ext uri="{63B3BB69-23CF-44E3-9099-C40C66FF867C}">
                  <a14:compatExt spid="_x0000_s1437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16</xdr:row>
          <xdr:rowOff>76200</xdr:rowOff>
        </xdr:from>
        <xdr:to>
          <xdr:col>4</xdr:col>
          <xdr:colOff>571500</xdr:colOff>
          <xdr:row>16</xdr:row>
          <xdr:rowOff>266700</xdr:rowOff>
        </xdr:to>
        <xdr:sp macro="" textlink="">
          <xdr:nvSpPr>
            <xdr:cNvPr id="1437712" name="Check Box 16" hidden="1">
              <a:extLst>
                <a:ext uri="{63B3BB69-23CF-44E3-9099-C40C66FF867C}">
                  <a14:compatExt spid="_x0000_s1437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16</xdr:row>
          <xdr:rowOff>76200</xdr:rowOff>
        </xdr:from>
        <xdr:to>
          <xdr:col>5</xdr:col>
          <xdr:colOff>571500</xdr:colOff>
          <xdr:row>16</xdr:row>
          <xdr:rowOff>266700</xdr:rowOff>
        </xdr:to>
        <xdr:sp macro="" textlink="">
          <xdr:nvSpPr>
            <xdr:cNvPr id="1437713" name="Check Box 17" hidden="1">
              <a:extLst>
                <a:ext uri="{63B3BB69-23CF-44E3-9099-C40C66FF867C}">
                  <a14:compatExt spid="_x0000_s1437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20</xdr:row>
          <xdr:rowOff>76200</xdr:rowOff>
        </xdr:from>
        <xdr:to>
          <xdr:col>4</xdr:col>
          <xdr:colOff>571500</xdr:colOff>
          <xdr:row>20</xdr:row>
          <xdr:rowOff>266700</xdr:rowOff>
        </xdr:to>
        <xdr:sp macro="" textlink="">
          <xdr:nvSpPr>
            <xdr:cNvPr id="1437714" name="Check Box 18" hidden="1">
              <a:extLst>
                <a:ext uri="{63B3BB69-23CF-44E3-9099-C40C66FF867C}">
                  <a14:compatExt spid="_x0000_s1437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20</xdr:row>
          <xdr:rowOff>76200</xdr:rowOff>
        </xdr:from>
        <xdr:to>
          <xdr:col>5</xdr:col>
          <xdr:colOff>571500</xdr:colOff>
          <xdr:row>20</xdr:row>
          <xdr:rowOff>266700</xdr:rowOff>
        </xdr:to>
        <xdr:sp macro="" textlink="">
          <xdr:nvSpPr>
            <xdr:cNvPr id="1437715" name="Check Box 19" hidden="1">
              <a:extLst>
                <a:ext uri="{63B3BB69-23CF-44E3-9099-C40C66FF867C}">
                  <a14:compatExt spid="_x0000_s1437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21</xdr:row>
          <xdr:rowOff>76200</xdr:rowOff>
        </xdr:from>
        <xdr:to>
          <xdr:col>4</xdr:col>
          <xdr:colOff>571500</xdr:colOff>
          <xdr:row>21</xdr:row>
          <xdr:rowOff>266700</xdr:rowOff>
        </xdr:to>
        <xdr:sp macro="" textlink="">
          <xdr:nvSpPr>
            <xdr:cNvPr id="1437716" name="Check Box 20" hidden="1">
              <a:extLst>
                <a:ext uri="{63B3BB69-23CF-44E3-9099-C40C66FF867C}">
                  <a14:compatExt spid="_x0000_s1437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21</xdr:row>
          <xdr:rowOff>76200</xdr:rowOff>
        </xdr:from>
        <xdr:to>
          <xdr:col>5</xdr:col>
          <xdr:colOff>571500</xdr:colOff>
          <xdr:row>21</xdr:row>
          <xdr:rowOff>266700</xdr:rowOff>
        </xdr:to>
        <xdr:sp macro="" textlink="">
          <xdr:nvSpPr>
            <xdr:cNvPr id="1437717" name="Check Box 21" hidden="1">
              <a:extLst>
                <a:ext uri="{63B3BB69-23CF-44E3-9099-C40C66FF867C}">
                  <a14:compatExt spid="_x0000_s1437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22</xdr:row>
          <xdr:rowOff>76200</xdr:rowOff>
        </xdr:from>
        <xdr:to>
          <xdr:col>4</xdr:col>
          <xdr:colOff>571500</xdr:colOff>
          <xdr:row>22</xdr:row>
          <xdr:rowOff>266700</xdr:rowOff>
        </xdr:to>
        <xdr:sp macro="" textlink="">
          <xdr:nvSpPr>
            <xdr:cNvPr id="1437718" name="Check Box 22" hidden="1">
              <a:extLst>
                <a:ext uri="{63B3BB69-23CF-44E3-9099-C40C66FF867C}">
                  <a14:compatExt spid="_x0000_s1437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22</xdr:row>
          <xdr:rowOff>76200</xdr:rowOff>
        </xdr:from>
        <xdr:to>
          <xdr:col>5</xdr:col>
          <xdr:colOff>571500</xdr:colOff>
          <xdr:row>22</xdr:row>
          <xdr:rowOff>266700</xdr:rowOff>
        </xdr:to>
        <xdr:sp macro="" textlink="">
          <xdr:nvSpPr>
            <xdr:cNvPr id="1437719" name="Check Box 23" hidden="1">
              <a:extLst>
                <a:ext uri="{63B3BB69-23CF-44E3-9099-C40C66FF867C}">
                  <a14:compatExt spid="_x0000_s1437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23</xdr:row>
          <xdr:rowOff>76200</xdr:rowOff>
        </xdr:from>
        <xdr:to>
          <xdr:col>4</xdr:col>
          <xdr:colOff>571500</xdr:colOff>
          <xdr:row>23</xdr:row>
          <xdr:rowOff>266700</xdr:rowOff>
        </xdr:to>
        <xdr:sp macro="" textlink="">
          <xdr:nvSpPr>
            <xdr:cNvPr id="1437720" name="Check Box 24" hidden="1">
              <a:extLst>
                <a:ext uri="{63B3BB69-23CF-44E3-9099-C40C66FF867C}">
                  <a14:compatExt spid="_x0000_s1437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23</xdr:row>
          <xdr:rowOff>76200</xdr:rowOff>
        </xdr:from>
        <xdr:to>
          <xdr:col>5</xdr:col>
          <xdr:colOff>571500</xdr:colOff>
          <xdr:row>23</xdr:row>
          <xdr:rowOff>266700</xdr:rowOff>
        </xdr:to>
        <xdr:sp macro="" textlink="">
          <xdr:nvSpPr>
            <xdr:cNvPr id="1437721" name="Check Box 25" hidden="1">
              <a:extLst>
                <a:ext uri="{63B3BB69-23CF-44E3-9099-C40C66FF867C}">
                  <a14:compatExt spid="_x0000_s1437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24</xdr:row>
          <xdr:rowOff>76200</xdr:rowOff>
        </xdr:from>
        <xdr:to>
          <xdr:col>4</xdr:col>
          <xdr:colOff>571500</xdr:colOff>
          <xdr:row>24</xdr:row>
          <xdr:rowOff>266700</xdr:rowOff>
        </xdr:to>
        <xdr:sp macro="" textlink="">
          <xdr:nvSpPr>
            <xdr:cNvPr id="1437722" name="Check Box 26" hidden="1">
              <a:extLst>
                <a:ext uri="{63B3BB69-23CF-44E3-9099-C40C66FF867C}">
                  <a14:compatExt spid="_x0000_s1437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24</xdr:row>
          <xdr:rowOff>76200</xdr:rowOff>
        </xdr:from>
        <xdr:to>
          <xdr:col>5</xdr:col>
          <xdr:colOff>571500</xdr:colOff>
          <xdr:row>24</xdr:row>
          <xdr:rowOff>266700</xdr:rowOff>
        </xdr:to>
        <xdr:sp macro="" textlink="">
          <xdr:nvSpPr>
            <xdr:cNvPr id="1437723" name="Check Box 27" hidden="1">
              <a:extLst>
                <a:ext uri="{63B3BB69-23CF-44E3-9099-C40C66FF867C}">
                  <a14:compatExt spid="_x0000_s1437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25</xdr:row>
          <xdr:rowOff>76200</xdr:rowOff>
        </xdr:from>
        <xdr:to>
          <xdr:col>4</xdr:col>
          <xdr:colOff>571500</xdr:colOff>
          <xdr:row>25</xdr:row>
          <xdr:rowOff>266700</xdr:rowOff>
        </xdr:to>
        <xdr:sp macro="" textlink="">
          <xdr:nvSpPr>
            <xdr:cNvPr id="1437724" name="Check Box 28" hidden="1">
              <a:extLst>
                <a:ext uri="{63B3BB69-23CF-44E3-9099-C40C66FF867C}">
                  <a14:compatExt spid="_x0000_s1437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25</xdr:row>
          <xdr:rowOff>76200</xdr:rowOff>
        </xdr:from>
        <xdr:to>
          <xdr:col>5</xdr:col>
          <xdr:colOff>571500</xdr:colOff>
          <xdr:row>25</xdr:row>
          <xdr:rowOff>266700</xdr:rowOff>
        </xdr:to>
        <xdr:sp macro="" textlink="">
          <xdr:nvSpPr>
            <xdr:cNvPr id="1437725" name="Check Box 29" hidden="1">
              <a:extLst>
                <a:ext uri="{63B3BB69-23CF-44E3-9099-C40C66FF867C}">
                  <a14:compatExt spid="_x0000_s1437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26</xdr:row>
          <xdr:rowOff>76200</xdr:rowOff>
        </xdr:from>
        <xdr:to>
          <xdr:col>4</xdr:col>
          <xdr:colOff>571500</xdr:colOff>
          <xdr:row>26</xdr:row>
          <xdr:rowOff>266700</xdr:rowOff>
        </xdr:to>
        <xdr:sp macro="" textlink="">
          <xdr:nvSpPr>
            <xdr:cNvPr id="1437726" name="Check Box 30" hidden="1">
              <a:extLst>
                <a:ext uri="{63B3BB69-23CF-44E3-9099-C40C66FF867C}">
                  <a14:compatExt spid="_x0000_s1437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26</xdr:row>
          <xdr:rowOff>76200</xdr:rowOff>
        </xdr:from>
        <xdr:to>
          <xdr:col>5</xdr:col>
          <xdr:colOff>571500</xdr:colOff>
          <xdr:row>26</xdr:row>
          <xdr:rowOff>266700</xdr:rowOff>
        </xdr:to>
        <xdr:sp macro="" textlink="">
          <xdr:nvSpPr>
            <xdr:cNvPr id="1437727" name="Check Box 31" hidden="1">
              <a:extLst>
                <a:ext uri="{63B3BB69-23CF-44E3-9099-C40C66FF867C}">
                  <a14:compatExt spid="_x0000_s1437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</xdr:row>
          <xdr:rowOff>38100</xdr:rowOff>
        </xdr:from>
        <xdr:to>
          <xdr:col>4</xdr:col>
          <xdr:colOff>600075</xdr:colOff>
          <xdr:row>10</xdr:row>
          <xdr:rowOff>295275</xdr:rowOff>
        </xdr:to>
        <xdr:sp macro="" textlink="">
          <xdr:nvSpPr>
            <xdr:cNvPr id="1426470" name="Check Box 38" hidden="1">
              <a:extLst>
                <a:ext uri="{63B3BB69-23CF-44E3-9099-C40C66FF867C}">
                  <a14:compatExt spid="_x0000_s1426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10</xdr:row>
          <xdr:rowOff>38100</xdr:rowOff>
        </xdr:from>
        <xdr:to>
          <xdr:col>5</xdr:col>
          <xdr:colOff>590550</xdr:colOff>
          <xdr:row>10</xdr:row>
          <xdr:rowOff>295275</xdr:rowOff>
        </xdr:to>
        <xdr:sp macro="" textlink="">
          <xdr:nvSpPr>
            <xdr:cNvPr id="1426472" name="Check Box 40" hidden="1">
              <a:extLst>
                <a:ext uri="{63B3BB69-23CF-44E3-9099-C40C66FF867C}">
                  <a14:compatExt spid="_x0000_s1426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11</xdr:row>
          <xdr:rowOff>38100</xdr:rowOff>
        </xdr:from>
        <xdr:to>
          <xdr:col>4</xdr:col>
          <xdr:colOff>600075</xdr:colOff>
          <xdr:row>11</xdr:row>
          <xdr:rowOff>295275</xdr:rowOff>
        </xdr:to>
        <xdr:sp macro="" textlink="">
          <xdr:nvSpPr>
            <xdr:cNvPr id="1426473" name="Check Box 41" hidden="1">
              <a:extLst>
                <a:ext uri="{63B3BB69-23CF-44E3-9099-C40C66FF867C}">
                  <a14:compatExt spid="_x0000_s1426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11</xdr:row>
          <xdr:rowOff>38100</xdr:rowOff>
        </xdr:from>
        <xdr:to>
          <xdr:col>5</xdr:col>
          <xdr:colOff>590550</xdr:colOff>
          <xdr:row>11</xdr:row>
          <xdr:rowOff>295275</xdr:rowOff>
        </xdr:to>
        <xdr:sp macro="" textlink="">
          <xdr:nvSpPr>
            <xdr:cNvPr id="1426474" name="Check Box 42" hidden="1">
              <a:extLst>
                <a:ext uri="{63B3BB69-23CF-44E3-9099-C40C66FF867C}">
                  <a14:compatExt spid="_x0000_s1426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12</xdr:row>
          <xdr:rowOff>38100</xdr:rowOff>
        </xdr:from>
        <xdr:to>
          <xdr:col>4</xdr:col>
          <xdr:colOff>600075</xdr:colOff>
          <xdr:row>12</xdr:row>
          <xdr:rowOff>295275</xdr:rowOff>
        </xdr:to>
        <xdr:sp macro="" textlink="">
          <xdr:nvSpPr>
            <xdr:cNvPr id="1426475" name="Check Box 43" hidden="1">
              <a:extLst>
                <a:ext uri="{63B3BB69-23CF-44E3-9099-C40C66FF867C}">
                  <a14:compatExt spid="_x0000_s1426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12</xdr:row>
          <xdr:rowOff>38100</xdr:rowOff>
        </xdr:from>
        <xdr:to>
          <xdr:col>5</xdr:col>
          <xdr:colOff>590550</xdr:colOff>
          <xdr:row>12</xdr:row>
          <xdr:rowOff>295275</xdr:rowOff>
        </xdr:to>
        <xdr:sp macro="" textlink="">
          <xdr:nvSpPr>
            <xdr:cNvPr id="1426476" name="Check Box 44" hidden="1">
              <a:extLst>
                <a:ext uri="{63B3BB69-23CF-44E3-9099-C40C66FF867C}">
                  <a14:compatExt spid="_x0000_s1426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13</xdr:row>
          <xdr:rowOff>38100</xdr:rowOff>
        </xdr:from>
        <xdr:to>
          <xdr:col>4</xdr:col>
          <xdr:colOff>600075</xdr:colOff>
          <xdr:row>13</xdr:row>
          <xdr:rowOff>295275</xdr:rowOff>
        </xdr:to>
        <xdr:sp macro="" textlink="">
          <xdr:nvSpPr>
            <xdr:cNvPr id="1426477" name="Check Box 45" hidden="1">
              <a:extLst>
                <a:ext uri="{63B3BB69-23CF-44E3-9099-C40C66FF867C}">
                  <a14:compatExt spid="_x0000_s1426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13</xdr:row>
          <xdr:rowOff>38100</xdr:rowOff>
        </xdr:from>
        <xdr:to>
          <xdr:col>5</xdr:col>
          <xdr:colOff>590550</xdr:colOff>
          <xdr:row>13</xdr:row>
          <xdr:rowOff>295275</xdr:rowOff>
        </xdr:to>
        <xdr:sp macro="" textlink="">
          <xdr:nvSpPr>
            <xdr:cNvPr id="1426478" name="Check Box 46" hidden="1">
              <a:extLst>
                <a:ext uri="{63B3BB69-23CF-44E3-9099-C40C66FF867C}">
                  <a14:compatExt spid="_x0000_s1426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14</xdr:row>
          <xdr:rowOff>38100</xdr:rowOff>
        </xdr:from>
        <xdr:to>
          <xdr:col>4</xdr:col>
          <xdr:colOff>600075</xdr:colOff>
          <xdr:row>14</xdr:row>
          <xdr:rowOff>295275</xdr:rowOff>
        </xdr:to>
        <xdr:sp macro="" textlink="">
          <xdr:nvSpPr>
            <xdr:cNvPr id="1426479" name="Check Box 47" hidden="1">
              <a:extLst>
                <a:ext uri="{63B3BB69-23CF-44E3-9099-C40C66FF867C}">
                  <a14:compatExt spid="_x0000_s1426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14</xdr:row>
          <xdr:rowOff>38100</xdr:rowOff>
        </xdr:from>
        <xdr:to>
          <xdr:col>5</xdr:col>
          <xdr:colOff>590550</xdr:colOff>
          <xdr:row>14</xdr:row>
          <xdr:rowOff>295275</xdr:rowOff>
        </xdr:to>
        <xdr:sp macro="" textlink="">
          <xdr:nvSpPr>
            <xdr:cNvPr id="1426480" name="Check Box 48" hidden="1">
              <a:extLst>
                <a:ext uri="{63B3BB69-23CF-44E3-9099-C40C66FF867C}">
                  <a14:compatExt spid="_x0000_s1426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15</xdr:row>
          <xdr:rowOff>38100</xdr:rowOff>
        </xdr:from>
        <xdr:to>
          <xdr:col>4</xdr:col>
          <xdr:colOff>600075</xdr:colOff>
          <xdr:row>15</xdr:row>
          <xdr:rowOff>295275</xdr:rowOff>
        </xdr:to>
        <xdr:sp macro="" textlink="">
          <xdr:nvSpPr>
            <xdr:cNvPr id="1426481" name="Check Box 49" hidden="1">
              <a:extLst>
                <a:ext uri="{63B3BB69-23CF-44E3-9099-C40C66FF867C}">
                  <a14:compatExt spid="_x0000_s1426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15</xdr:row>
          <xdr:rowOff>38100</xdr:rowOff>
        </xdr:from>
        <xdr:to>
          <xdr:col>5</xdr:col>
          <xdr:colOff>590550</xdr:colOff>
          <xdr:row>15</xdr:row>
          <xdr:rowOff>295275</xdr:rowOff>
        </xdr:to>
        <xdr:sp macro="" textlink="">
          <xdr:nvSpPr>
            <xdr:cNvPr id="1426482" name="Check Box 50" hidden="1">
              <a:extLst>
                <a:ext uri="{63B3BB69-23CF-44E3-9099-C40C66FF867C}">
                  <a14:compatExt spid="_x0000_s1426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16</xdr:row>
          <xdr:rowOff>38100</xdr:rowOff>
        </xdr:from>
        <xdr:to>
          <xdr:col>4</xdr:col>
          <xdr:colOff>600075</xdr:colOff>
          <xdr:row>16</xdr:row>
          <xdr:rowOff>295275</xdr:rowOff>
        </xdr:to>
        <xdr:sp macro="" textlink="">
          <xdr:nvSpPr>
            <xdr:cNvPr id="1426483" name="Check Box 51" hidden="1">
              <a:extLst>
                <a:ext uri="{63B3BB69-23CF-44E3-9099-C40C66FF867C}">
                  <a14:compatExt spid="_x0000_s1426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16</xdr:row>
          <xdr:rowOff>38100</xdr:rowOff>
        </xdr:from>
        <xdr:to>
          <xdr:col>5</xdr:col>
          <xdr:colOff>590550</xdr:colOff>
          <xdr:row>16</xdr:row>
          <xdr:rowOff>295275</xdr:rowOff>
        </xdr:to>
        <xdr:sp macro="" textlink="">
          <xdr:nvSpPr>
            <xdr:cNvPr id="1426484" name="Check Box 52" hidden="1">
              <a:extLst>
                <a:ext uri="{63B3BB69-23CF-44E3-9099-C40C66FF867C}">
                  <a14:compatExt spid="_x0000_s1426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17</xdr:row>
          <xdr:rowOff>38100</xdr:rowOff>
        </xdr:from>
        <xdr:to>
          <xdr:col>4</xdr:col>
          <xdr:colOff>600075</xdr:colOff>
          <xdr:row>17</xdr:row>
          <xdr:rowOff>295275</xdr:rowOff>
        </xdr:to>
        <xdr:sp macro="" textlink="">
          <xdr:nvSpPr>
            <xdr:cNvPr id="1426485" name="Check Box 53" hidden="1">
              <a:extLst>
                <a:ext uri="{63B3BB69-23CF-44E3-9099-C40C66FF867C}">
                  <a14:compatExt spid="_x0000_s1426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17</xdr:row>
          <xdr:rowOff>38100</xdr:rowOff>
        </xdr:from>
        <xdr:to>
          <xdr:col>5</xdr:col>
          <xdr:colOff>590550</xdr:colOff>
          <xdr:row>17</xdr:row>
          <xdr:rowOff>295275</xdr:rowOff>
        </xdr:to>
        <xdr:sp macro="" textlink="">
          <xdr:nvSpPr>
            <xdr:cNvPr id="1426486" name="Check Box 54" hidden="1">
              <a:extLst>
                <a:ext uri="{63B3BB69-23CF-44E3-9099-C40C66FF867C}">
                  <a14:compatExt spid="_x0000_s1426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18</xdr:row>
          <xdr:rowOff>38100</xdr:rowOff>
        </xdr:from>
        <xdr:to>
          <xdr:col>4</xdr:col>
          <xdr:colOff>600075</xdr:colOff>
          <xdr:row>18</xdr:row>
          <xdr:rowOff>295275</xdr:rowOff>
        </xdr:to>
        <xdr:sp macro="" textlink="">
          <xdr:nvSpPr>
            <xdr:cNvPr id="1426487" name="Check Box 55" hidden="1">
              <a:extLst>
                <a:ext uri="{63B3BB69-23CF-44E3-9099-C40C66FF867C}">
                  <a14:compatExt spid="_x0000_s1426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18</xdr:row>
          <xdr:rowOff>38100</xdr:rowOff>
        </xdr:from>
        <xdr:to>
          <xdr:col>5</xdr:col>
          <xdr:colOff>590550</xdr:colOff>
          <xdr:row>18</xdr:row>
          <xdr:rowOff>295275</xdr:rowOff>
        </xdr:to>
        <xdr:sp macro="" textlink="">
          <xdr:nvSpPr>
            <xdr:cNvPr id="1426488" name="Check Box 56" hidden="1">
              <a:extLst>
                <a:ext uri="{63B3BB69-23CF-44E3-9099-C40C66FF867C}">
                  <a14:compatExt spid="_x0000_s1426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19</xdr:row>
          <xdr:rowOff>38100</xdr:rowOff>
        </xdr:from>
        <xdr:to>
          <xdr:col>4</xdr:col>
          <xdr:colOff>600075</xdr:colOff>
          <xdr:row>19</xdr:row>
          <xdr:rowOff>295275</xdr:rowOff>
        </xdr:to>
        <xdr:sp macro="" textlink="">
          <xdr:nvSpPr>
            <xdr:cNvPr id="1426489" name="Check Box 57" hidden="1">
              <a:extLst>
                <a:ext uri="{63B3BB69-23CF-44E3-9099-C40C66FF867C}">
                  <a14:compatExt spid="_x0000_s1426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19</xdr:row>
          <xdr:rowOff>38100</xdr:rowOff>
        </xdr:from>
        <xdr:to>
          <xdr:col>5</xdr:col>
          <xdr:colOff>590550</xdr:colOff>
          <xdr:row>19</xdr:row>
          <xdr:rowOff>295275</xdr:rowOff>
        </xdr:to>
        <xdr:sp macro="" textlink="">
          <xdr:nvSpPr>
            <xdr:cNvPr id="1426490" name="Check Box 58" hidden="1">
              <a:extLst>
                <a:ext uri="{63B3BB69-23CF-44E3-9099-C40C66FF867C}">
                  <a14:compatExt spid="_x0000_s1426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23</xdr:row>
          <xdr:rowOff>38100</xdr:rowOff>
        </xdr:from>
        <xdr:to>
          <xdr:col>4</xdr:col>
          <xdr:colOff>600075</xdr:colOff>
          <xdr:row>23</xdr:row>
          <xdr:rowOff>295275</xdr:rowOff>
        </xdr:to>
        <xdr:sp macro="" textlink="">
          <xdr:nvSpPr>
            <xdr:cNvPr id="1426491" name="Check Box 59" hidden="1">
              <a:extLst>
                <a:ext uri="{63B3BB69-23CF-44E3-9099-C40C66FF867C}">
                  <a14:compatExt spid="_x0000_s1426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23</xdr:row>
          <xdr:rowOff>38100</xdr:rowOff>
        </xdr:from>
        <xdr:to>
          <xdr:col>5</xdr:col>
          <xdr:colOff>590550</xdr:colOff>
          <xdr:row>23</xdr:row>
          <xdr:rowOff>295275</xdr:rowOff>
        </xdr:to>
        <xdr:sp macro="" textlink="">
          <xdr:nvSpPr>
            <xdr:cNvPr id="1426492" name="Check Box 60" hidden="1">
              <a:extLst>
                <a:ext uri="{63B3BB69-23CF-44E3-9099-C40C66FF867C}">
                  <a14:compatExt spid="_x0000_s1426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24</xdr:row>
          <xdr:rowOff>38100</xdr:rowOff>
        </xdr:from>
        <xdr:to>
          <xdr:col>4</xdr:col>
          <xdr:colOff>600075</xdr:colOff>
          <xdr:row>24</xdr:row>
          <xdr:rowOff>295275</xdr:rowOff>
        </xdr:to>
        <xdr:sp macro="" textlink="">
          <xdr:nvSpPr>
            <xdr:cNvPr id="1426493" name="Check Box 61" hidden="1">
              <a:extLst>
                <a:ext uri="{63B3BB69-23CF-44E3-9099-C40C66FF867C}">
                  <a14:compatExt spid="_x0000_s1426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24</xdr:row>
          <xdr:rowOff>38100</xdr:rowOff>
        </xdr:from>
        <xdr:to>
          <xdr:col>5</xdr:col>
          <xdr:colOff>590550</xdr:colOff>
          <xdr:row>24</xdr:row>
          <xdr:rowOff>295275</xdr:rowOff>
        </xdr:to>
        <xdr:sp macro="" textlink="">
          <xdr:nvSpPr>
            <xdr:cNvPr id="1426494" name="Check Box 62" hidden="1">
              <a:extLst>
                <a:ext uri="{63B3BB69-23CF-44E3-9099-C40C66FF867C}">
                  <a14:compatExt spid="_x0000_s1426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28</xdr:row>
          <xdr:rowOff>38100</xdr:rowOff>
        </xdr:from>
        <xdr:to>
          <xdr:col>4</xdr:col>
          <xdr:colOff>600075</xdr:colOff>
          <xdr:row>28</xdr:row>
          <xdr:rowOff>295275</xdr:rowOff>
        </xdr:to>
        <xdr:sp macro="" textlink="">
          <xdr:nvSpPr>
            <xdr:cNvPr id="1426495" name="Check Box 63" hidden="1">
              <a:extLst>
                <a:ext uri="{63B3BB69-23CF-44E3-9099-C40C66FF867C}">
                  <a14:compatExt spid="_x0000_s1426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28</xdr:row>
          <xdr:rowOff>38100</xdr:rowOff>
        </xdr:from>
        <xdr:to>
          <xdr:col>5</xdr:col>
          <xdr:colOff>590550</xdr:colOff>
          <xdr:row>28</xdr:row>
          <xdr:rowOff>295275</xdr:rowOff>
        </xdr:to>
        <xdr:sp macro="" textlink="">
          <xdr:nvSpPr>
            <xdr:cNvPr id="1426496" name="Check Box 64" hidden="1">
              <a:extLst>
                <a:ext uri="{63B3BB69-23CF-44E3-9099-C40C66FF867C}">
                  <a14:compatExt spid="_x0000_s1426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26</xdr:row>
          <xdr:rowOff>38100</xdr:rowOff>
        </xdr:from>
        <xdr:to>
          <xdr:col>4</xdr:col>
          <xdr:colOff>600075</xdr:colOff>
          <xdr:row>26</xdr:row>
          <xdr:rowOff>295275</xdr:rowOff>
        </xdr:to>
        <xdr:sp macro="" textlink="">
          <xdr:nvSpPr>
            <xdr:cNvPr id="1426497" name="Check Box 65" hidden="1">
              <a:extLst>
                <a:ext uri="{63B3BB69-23CF-44E3-9099-C40C66FF867C}">
                  <a14:compatExt spid="_x0000_s1426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26</xdr:row>
          <xdr:rowOff>38100</xdr:rowOff>
        </xdr:from>
        <xdr:to>
          <xdr:col>5</xdr:col>
          <xdr:colOff>590550</xdr:colOff>
          <xdr:row>26</xdr:row>
          <xdr:rowOff>295275</xdr:rowOff>
        </xdr:to>
        <xdr:sp macro="" textlink="">
          <xdr:nvSpPr>
            <xdr:cNvPr id="1426498" name="Check Box 66" hidden="1">
              <a:extLst>
                <a:ext uri="{63B3BB69-23CF-44E3-9099-C40C66FF867C}">
                  <a14:compatExt spid="_x0000_s1426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3.xml"/><Relationship Id="rId13" Type="http://schemas.openxmlformats.org/officeDocument/2006/relationships/ctrlProp" Target="../ctrlProps/ctrlProp78.xml"/><Relationship Id="rId18" Type="http://schemas.openxmlformats.org/officeDocument/2006/relationships/ctrlProp" Target="../ctrlProps/ctrlProp83.xml"/><Relationship Id="rId26" Type="http://schemas.openxmlformats.org/officeDocument/2006/relationships/ctrlProp" Target="../ctrlProps/ctrlProp91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86.xml"/><Relationship Id="rId7" Type="http://schemas.openxmlformats.org/officeDocument/2006/relationships/ctrlProp" Target="../ctrlProps/ctrlProp72.xml"/><Relationship Id="rId12" Type="http://schemas.openxmlformats.org/officeDocument/2006/relationships/ctrlProp" Target="../ctrlProps/ctrlProp77.xml"/><Relationship Id="rId17" Type="http://schemas.openxmlformats.org/officeDocument/2006/relationships/ctrlProp" Target="../ctrlProps/ctrlProp82.xml"/><Relationship Id="rId25" Type="http://schemas.openxmlformats.org/officeDocument/2006/relationships/ctrlProp" Target="../ctrlProps/ctrlProp90.xml"/><Relationship Id="rId33" Type="http://schemas.openxmlformats.org/officeDocument/2006/relationships/ctrlProp" Target="../ctrlProps/ctrlProp98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81.xml"/><Relationship Id="rId20" Type="http://schemas.openxmlformats.org/officeDocument/2006/relationships/ctrlProp" Target="../ctrlProps/ctrlProp85.xml"/><Relationship Id="rId29" Type="http://schemas.openxmlformats.org/officeDocument/2006/relationships/ctrlProp" Target="../ctrlProps/ctrlProp94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71.xml"/><Relationship Id="rId11" Type="http://schemas.openxmlformats.org/officeDocument/2006/relationships/ctrlProp" Target="../ctrlProps/ctrlProp76.xml"/><Relationship Id="rId24" Type="http://schemas.openxmlformats.org/officeDocument/2006/relationships/ctrlProp" Target="../ctrlProps/ctrlProp89.xml"/><Relationship Id="rId32" Type="http://schemas.openxmlformats.org/officeDocument/2006/relationships/ctrlProp" Target="../ctrlProps/ctrlProp97.xml"/><Relationship Id="rId5" Type="http://schemas.openxmlformats.org/officeDocument/2006/relationships/ctrlProp" Target="../ctrlProps/ctrlProp70.xml"/><Relationship Id="rId15" Type="http://schemas.openxmlformats.org/officeDocument/2006/relationships/ctrlProp" Target="../ctrlProps/ctrlProp80.xml"/><Relationship Id="rId23" Type="http://schemas.openxmlformats.org/officeDocument/2006/relationships/ctrlProp" Target="../ctrlProps/ctrlProp88.xml"/><Relationship Id="rId28" Type="http://schemas.openxmlformats.org/officeDocument/2006/relationships/ctrlProp" Target="../ctrlProps/ctrlProp93.xml"/><Relationship Id="rId10" Type="http://schemas.openxmlformats.org/officeDocument/2006/relationships/ctrlProp" Target="../ctrlProps/ctrlProp75.xml"/><Relationship Id="rId19" Type="http://schemas.openxmlformats.org/officeDocument/2006/relationships/ctrlProp" Target="../ctrlProps/ctrlProp84.xml"/><Relationship Id="rId31" Type="http://schemas.openxmlformats.org/officeDocument/2006/relationships/ctrlProp" Target="../ctrlProps/ctrlProp96.xml"/><Relationship Id="rId4" Type="http://schemas.openxmlformats.org/officeDocument/2006/relationships/ctrlProp" Target="../ctrlProps/ctrlProp69.xml"/><Relationship Id="rId9" Type="http://schemas.openxmlformats.org/officeDocument/2006/relationships/ctrlProp" Target="../ctrlProps/ctrlProp74.xml"/><Relationship Id="rId14" Type="http://schemas.openxmlformats.org/officeDocument/2006/relationships/ctrlProp" Target="../ctrlProps/ctrlProp79.xml"/><Relationship Id="rId22" Type="http://schemas.openxmlformats.org/officeDocument/2006/relationships/ctrlProp" Target="../ctrlProps/ctrlProp87.xml"/><Relationship Id="rId27" Type="http://schemas.openxmlformats.org/officeDocument/2006/relationships/ctrlProp" Target="../ctrlProps/ctrlProp92.xml"/><Relationship Id="rId30" Type="http://schemas.openxmlformats.org/officeDocument/2006/relationships/ctrlProp" Target="../ctrlProps/ctrlProp9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3.xml"/><Relationship Id="rId13" Type="http://schemas.openxmlformats.org/officeDocument/2006/relationships/ctrlProp" Target="../ctrlProps/ctrlProp108.xml"/><Relationship Id="rId18" Type="http://schemas.openxmlformats.org/officeDocument/2006/relationships/ctrlProp" Target="../ctrlProps/ctrlProp113.xml"/><Relationship Id="rId26" Type="http://schemas.openxmlformats.org/officeDocument/2006/relationships/ctrlProp" Target="../ctrlProps/ctrlProp121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16.xml"/><Relationship Id="rId7" Type="http://schemas.openxmlformats.org/officeDocument/2006/relationships/ctrlProp" Target="../ctrlProps/ctrlProp102.xml"/><Relationship Id="rId12" Type="http://schemas.openxmlformats.org/officeDocument/2006/relationships/ctrlProp" Target="../ctrlProps/ctrlProp107.xml"/><Relationship Id="rId17" Type="http://schemas.openxmlformats.org/officeDocument/2006/relationships/ctrlProp" Target="../ctrlProps/ctrlProp112.xml"/><Relationship Id="rId25" Type="http://schemas.openxmlformats.org/officeDocument/2006/relationships/ctrlProp" Target="../ctrlProps/ctrlProp120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11.xml"/><Relationship Id="rId20" Type="http://schemas.openxmlformats.org/officeDocument/2006/relationships/ctrlProp" Target="../ctrlProps/ctrlProp115.xml"/><Relationship Id="rId29" Type="http://schemas.openxmlformats.org/officeDocument/2006/relationships/ctrlProp" Target="../ctrlProps/ctrlProp124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01.xml"/><Relationship Id="rId11" Type="http://schemas.openxmlformats.org/officeDocument/2006/relationships/ctrlProp" Target="../ctrlProps/ctrlProp106.xml"/><Relationship Id="rId24" Type="http://schemas.openxmlformats.org/officeDocument/2006/relationships/ctrlProp" Target="../ctrlProps/ctrlProp119.xml"/><Relationship Id="rId5" Type="http://schemas.openxmlformats.org/officeDocument/2006/relationships/ctrlProp" Target="../ctrlProps/ctrlProp100.xml"/><Relationship Id="rId15" Type="http://schemas.openxmlformats.org/officeDocument/2006/relationships/ctrlProp" Target="../ctrlProps/ctrlProp110.xml"/><Relationship Id="rId23" Type="http://schemas.openxmlformats.org/officeDocument/2006/relationships/ctrlProp" Target="../ctrlProps/ctrlProp118.xml"/><Relationship Id="rId28" Type="http://schemas.openxmlformats.org/officeDocument/2006/relationships/ctrlProp" Target="../ctrlProps/ctrlProp123.xml"/><Relationship Id="rId10" Type="http://schemas.openxmlformats.org/officeDocument/2006/relationships/ctrlProp" Target="../ctrlProps/ctrlProp105.xml"/><Relationship Id="rId19" Type="http://schemas.openxmlformats.org/officeDocument/2006/relationships/ctrlProp" Target="../ctrlProps/ctrlProp114.xml"/><Relationship Id="rId31" Type="http://schemas.openxmlformats.org/officeDocument/2006/relationships/ctrlProp" Target="../ctrlProps/ctrlProp126.xml"/><Relationship Id="rId4" Type="http://schemas.openxmlformats.org/officeDocument/2006/relationships/ctrlProp" Target="../ctrlProps/ctrlProp99.xml"/><Relationship Id="rId9" Type="http://schemas.openxmlformats.org/officeDocument/2006/relationships/ctrlProp" Target="../ctrlProps/ctrlProp104.xml"/><Relationship Id="rId14" Type="http://schemas.openxmlformats.org/officeDocument/2006/relationships/ctrlProp" Target="../ctrlProps/ctrlProp109.xml"/><Relationship Id="rId22" Type="http://schemas.openxmlformats.org/officeDocument/2006/relationships/ctrlProp" Target="../ctrlProps/ctrlProp117.xml"/><Relationship Id="rId27" Type="http://schemas.openxmlformats.org/officeDocument/2006/relationships/ctrlProp" Target="../ctrlProps/ctrlProp122.xml"/><Relationship Id="rId30" Type="http://schemas.openxmlformats.org/officeDocument/2006/relationships/ctrlProp" Target="../ctrlProps/ctrlProp125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1.xml"/><Relationship Id="rId13" Type="http://schemas.openxmlformats.org/officeDocument/2006/relationships/ctrlProp" Target="../ctrlProps/ctrlProp136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30.xml"/><Relationship Id="rId12" Type="http://schemas.openxmlformats.org/officeDocument/2006/relationships/ctrlProp" Target="../ctrlProps/ctrlProp135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29.xml"/><Relationship Id="rId11" Type="http://schemas.openxmlformats.org/officeDocument/2006/relationships/ctrlProp" Target="../ctrlProps/ctrlProp134.xml"/><Relationship Id="rId5" Type="http://schemas.openxmlformats.org/officeDocument/2006/relationships/ctrlProp" Target="../ctrlProps/ctrlProp128.xml"/><Relationship Id="rId10" Type="http://schemas.openxmlformats.org/officeDocument/2006/relationships/ctrlProp" Target="../ctrlProps/ctrlProp133.xml"/><Relationship Id="rId4" Type="http://schemas.openxmlformats.org/officeDocument/2006/relationships/ctrlProp" Target="../ctrlProps/ctrlProp127.xml"/><Relationship Id="rId9" Type="http://schemas.openxmlformats.org/officeDocument/2006/relationships/ctrlProp" Target="../ctrlProps/ctrlProp132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1.xml"/><Relationship Id="rId13" Type="http://schemas.openxmlformats.org/officeDocument/2006/relationships/ctrlProp" Target="../ctrlProps/ctrlProp146.xml"/><Relationship Id="rId18" Type="http://schemas.openxmlformats.org/officeDocument/2006/relationships/ctrlProp" Target="../ctrlProps/ctrlProp151.xml"/><Relationship Id="rId26" Type="http://schemas.openxmlformats.org/officeDocument/2006/relationships/ctrlProp" Target="../ctrlProps/ctrlProp159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54.xml"/><Relationship Id="rId7" Type="http://schemas.openxmlformats.org/officeDocument/2006/relationships/ctrlProp" Target="../ctrlProps/ctrlProp140.xml"/><Relationship Id="rId12" Type="http://schemas.openxmlformats.org/officeDocument/2006/relationships/ctrlProp" Target="../ctrlProps/ctrlProp145.xml"/><Relationship Id="rId17" Type="http://schemas.openxmlformats.org/officeDocument/2006/relationships/ctrlProp" Target="../ctrlProps/ctrlProp150.xml"/><Relationship Id="rId25" Type="http://schemas.openxmlformats.org/officeDocument/2006/relationships/ctrlProp" Target="../ctrlProps/ctrlProp158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149.xml"/><Relationship Id="rId20" Type="http://schemas.openxmlformats.org/officeDocument/2006/relationships/ctrlProp" Target="../ctrlProps/ctrlProp153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139.xml"/><Relationship Id="rId11" Type="http://schemas.openxmlformats.org/officeDocument/2006/relationships/ctrlProp" Target="../ctrlProps/ctrlProp144.xml"/><Relationship Id="rId24" Type="http://schemas.openxmlformats.org/officeDocument/2006/relationships/ctrlProp" Target="../ctrlProps/ctrlProp157.xml"/><Relationship Id="rId5" Type="http://schemas.openxmlformats.org/officeDocument/2006/relationships/ctrlProp" Target="../ctrlProps/ctrlProp138.xml"/><Relationship Id="rId15" Type="http://schemas.openxmlformats.org/officeDocument/2006/relationships/ctrlProp" Target="../ctrlProps/ctrlProp148.xml"/><Relationship Id="rId23" Type="http://schemas.openxmlformats.org/officeDocument/2006/relationships/ctrlProp" Target="../ctrlProps/ctrlProp156.xml"/><Relationship Id="rId10" Type="http://schemas.openxmlformats.org/officeDocument/2006/relationships/ctrlProp" Target="../ctrlProps/ctrlProp143.xml"/><Relationship Id="rId19" Type="http://schemas.openxmlformats.org/officeDocument/2006/relationships/ctrlProp" Target="../ctrlProps/ctrlProp152.xml"/><Relationship Id="rId4" Type="http://schemas.openxmlformats.org/officeDocument/2006/relationships/ctrlProp" Target="../ctrlProps/ctrlProp137.xml"/><Relationship Id="rId9" Type="http://schemas.openxmlformats.org/officeDocument/2006/relationships/ctrlProp" Target="../ctrlProps/ctrlProp142.xml"/><Relationship Id="rId14" Type="http://schemas.openxmlformats.org/officeDocument/2006/relationships/ctrlProp" Target="../ctrlProps/ctrlProp147.xml"/><Relationship Id="rId22" Type="http://schemas.openxmlformats.org/officeDocument/2006/relationships/ctrlProp" Target="../ctrlProps/ctrlProp155.xml"/><Relationship Id="rId27" Type="http://schemas.openxmlformats.org/officeDocument/2006/relationships/ctrlProp" Target="../ctrlProps/ctrlProp160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5.xml"/><Relationship Id="rId13" Type="http://schemas.openxmlformats.org/officeDocument/2006/relationships/ctrlProp" Target="../ctrlProps/ctrlProp170.xml"/><Relationship Id="rId18" Type="http://schemas.openxmlformats.org/officeDocument/2006/relationships/ctrlProp" Target="../ctrlProps/ctrlProp175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178.xml"/><Relationship Id="rId7" Type="http://schemas.openxmlformats.org/officeDocument/2006/relationships/ctrlProp" Target="../ctrlProps/ctrlProp164.xml"/><Relationship Id="rId12" Type="http://schemas.openxmlformats.org/officeDocument/2006/relationships/ctrlProp" Target="../ctrlProps/ctrlProp169.xml"/><Relationship Id="rId17" Type="http://schemas.openxmlformats.org/officeDocument/2006/relationships/ctrlProp" Target="../ctrlProps/ctrlProp174.xml"/><Relationship Id="rId25" Type="http://schemas.openxmlformats.org/officeDocument/2006/relationships/ctrlProp" Target="../ctrlProps/ctrlProp182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173.xml"/><Relationship Id="rId20" Type="http://schemas.openxmlformats.org/officeDocument/2006/relationships/ctrlProp" Target="../ctrlProps/ctrlProp177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163.xml"/><Relationship Id="rId11" Type="http://schemas.openxmlformats.org/officeDocument/2006/relationships/ctrlProp" Target="../ctrlProps/ctrlProp168.xml"/><Relationship Id="rId24" Type="http://schemas.openxmlformats.org/officeDocument/2006/relationships/ctrlProp" Target="../ctrlProps/ctrlProp181.xml"/><Relationship Id="rId5" Type="http://schemas.openxmlformats.org/officeDocument/2006/relationships/ctrlProp" Target="../ctrlProps/ctrlProp162.xml"/><Relationship Id="rId15" Type="http://schemas.openxmlformats.org/officeDocument/2006/relationships/ctrlProp" Target="../ctrlProps/ctrlProp172.xml"/><Relationship Id="rId23" Type="http://schemas.openxmlformats.org/officeDocument/2006/relationships/ctrlProp" Target="../ctrlProps/ctrlProp180.xml"/><Relationship Id="rId10" Type="http://schemas.openxmlformats.org/officeDocument/2006/relationships/ctrlProp" Target="../ctrlProps/ctrlProp167.xml"/><Relationship Id="rId19" Type="http://schemas.openxmlformats.org/officeDocument/2006/relationships/ctrlProp" Target="../ctrlProps/ctrlProp176.xml"/><Relationship Id="rId4" Type="http://schemas.openxmlformats.org/officeDocument/2006/relationships/ctrlProp" Target="../ctrlProps/ctrlProp161.xml"/><Relationship Id="rId9" Type="http://schemas.openxmlformats.org/officeDocument/2006/relationships/ctrlProp" Target="../ctrlProps/ctrlProp166.xml"/><Relationship Id="rId14" Type="http://schemas.openxmlformats.org/officeDocument/2006/relationships/ctrlProp" Target="../ctrlProps/ctrlProp171.xml"/><Relationship Id="rId22" Type="http://schemas.openxmlformats.org/officeDocument/2006/relationships/ctrlProp" Target="../ctrlProps/ctrlProp1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5.xml"/><Relationship Id="rId20" Type="http://schemas.openxmlformats.org/officeDocument/2006/relationships/ctrlProp" Target="../ctrlProps/ctrlProp49.xml"/><Relationship Id="rId29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36" Type="http://schemas.openxmlformats.org/officeDocument/2006/relationships/ctrlProp" Target="../ctrlProps/ctrlProp65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68.xml"/><Relationship Id="rId4" Type="http://schemas.openxmlformats.org/officeDocument/2006/relationships/ctrlProp" Target="../ctrlProps/ctrlProp6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outlinePr summaryBelow="0"/>
  </sheetPr>
  <dimension ref="A1:D23"/>
  <sheetViews>
    <sheetView workbookViewId="0">
      <selection activeCell="D17" sqref="D17"/>
    </sheetView>
  </sheetViews>
  <sheetFormatPr defaultRowHeight="12.75"/>
  <cols>
    <col min="1" max="1" width="9.85546875" style="74" customWidth="1"/>
    <col min="2" max="2" width="61.42578125" style="74" bestFit="1" customWidth="1"/>
    <col min="3" max="3" width="18.140625" style="74" bestFit="1" customWidth="1"/>
    <col min="4" max="4" width="17.7109375" style="74" customWidth="1"/>
    <col min="5" max="16384" width="9.140625" style="74"/>
  </cols>
  <sheetData>
    <row r="1" spans="1:4" ht="15.75">
      <c r="A1" s="73" t="s">
        <v>169</v>
      </c>
      <c r="B1" s="73"/>
      <c r="C1" s="73"/>
      <c r="D1" s="73"/>
    </row>
    <row r="3" spans="1:4" ht="21.75" customHeight="1">
      <c r="A3" s="75" t="s">
        <v>170</v>
      </c>
      <c r="B3" s="75" t="s">
        <v>171</v>
      </c>
      <c r="C3" s="75" t="s">
        <v>172</v>
      </c>
      <c r="D3" s="75" t="s">
        <v>8</v>
      </c>
    </row>
    <row r="4" spans="1:4" ht="18" customHeight="1" collapsed="1">
      <c r="A4" s="288" t="s">
        <v>450</v>
      </c>
      <c r="B4" s="288" t="s">
        <v>173</v>
      </c>
      <c r="C4" s="76"/>
      <c r="D4" s="76"/>
    </row>
    <row r="5" spans="1:4" ht="18" customHeight="1">
      <c r="A5" s="77" t="s">
        <v>451</v>
      </c>
      <c r="B5" s="527" t="s">
        <v>344</v>
      </c>
      <c r="C5" s="393" t="s">
        <v>345</v>
      </c>
      <c r="D5" s="392"/>
    </row>
    <row r="6" spans="1:4" ht="18" customHeight="1">
      <c r="A6" s="77" t="s">
        <v>452</v>
      </c>
      <c r="B6" s="527" t="s">
        <v>347</v>
      </c>
      <c r="C6" s="394" t="s">
        <v>346</v>
      </c>
      <c r="D6" s="392"/>
    </row>
    <row r="7" spans="1:4" ht="18" customHeight="1">
      <c r="A7" s="77" t="s">
        <v>453</v>
      </c>
      <c r="B7" s="528" t="s">
        <v>349</v>
      </c>
      <c r="C7" s="79" t="s">
        <v>343</v>
      </c>
      <c r="D7" s="392"/>
    </row>
    <row r="8" spans="1:4" ht="18" customHeight="1">
      <c r="A8" s="77" t="s">
        <v>454</v>
      </c>
      <c r="B8" s="528" t="s">
        <v>352</v>
      </c>
      <c r="C8" s="79" t="s">
        <v>187</v>
      </c>
      <c r="D8" s="77"/>
    </row>
    <row r="9" spans="1:4" ht="18" customHeight="1">
      <c r="A9" s="77" t="s">
        <v>455</v>
      </c>
      <c r="B9" s="528" t="s">
        <v>351</v>
      </c>
      <c r="C9" s="79" t="s">
        <v>195</v>
      </c>
      <c r="D9" s="77"/>
    </row>
    <row r="10" spans="1:4" ht="18" hidden="1" customHeight="1">
      <c r="A10" s="77"/>
      <c r="B10" s="395" t="s">
        <v>174</v>
      </c>
      <c r="C10" s="77"/>
      <c r="D10" s="77"/>
    </row>
    <row r="11" spans="1:4" ht="18" customHeight="1">
      <c r="A11" s="77" t="s">
        <v>456</v>
      </c>
      <c r="B11" s="528" t="s">
        <v>353</v>
      </c>
      <c r="C11" s="202" t="s">
        <v>198</v>
      </c>
      <c r="D11" s="77"/>
    </row>
    <row r="12" spans="1:4" ht="18" customHeight="1">
      <c r="A12" s="77" t="s">
        <v>457</v>
      </c>
      <c r="B12" s="528" t="s">
        <v>355</v>
      </c>
      <c r="C12" s="79" t="s">
        <v>206</v>
      </c>
      <c r="D12" s="77"/>
    </row>
    <row r="13" spans="1:4" ht="18" hidden="1" customHeight="1">
      <c r="A13" s="77"/>
      <c r="B13" s="395" t="s">
        <v>176</v>
      </c>
      <c r="C13" s="77"/>
      <c r="D13" s="77"/>
    </row>
    <row r="14" spans="1:4" ht="18" hidden="1" customHeight="1">
      <c r="A14" s="77"/>
      <c r="B14" s="395" t="s">
        <v>177</v>
      </c>
      <c r="C14" s="77"/>
      <c r="D14" s="77"/>
    </row>
    <row r="15" spans="1:4" ht="18" hidden="1" customHeight="1">
      <c r="A15" s="77"/>
      <c r="B15" s="395" t="s">
        <v>178</v>
      </c>
      <c r="C15" s="77"/>
      <c r="D15" s="77"/>
    </row>
    <row r="16" spans="1:4" ht="18" customHeight="1">
      <c r="A16" s="77" t="s">
        <v>458</v>
      </c>
      <c r="B16" s="528" t="s">
        <v>392</v>
      </c>
      <c r="C16" s="79" t="s">
        <v>391</v>
      </c>
      <c r="D16" s="77"/>
    </row>
    <row r="17" spans="1:4" ht="18" customHeight="1">
      <c r="A17" s="77" t="s">
        <v>459</v>
      </c>
      <c r="B17" s="528" t="s">
        <v>175</v>
      </c>
      <c r="C17" s="79" t="s">
        <v>390</v>
      </c>
      <c r="D17" s="77"/>
    </row>
    <row r="18" spans="1:4" ht="18" customHeight="1">
      <c r="A18" s="77" t="s">
        <v>460</v>
      </c>
      <c r="B18" s="528" t="s">
        <v>179</v>
      </c>
      <c r="C18" s="79" t="s">
        <v>199</v>
      </c>
      <c r="D18" s="77"/>
    </row>
    <row r="19" spans="1:4" ht="18" customHeight="1">
      <c r="A19" s="77" t="s">
        <v>461</v>
      </c>
      <c r="B19" s="528" t="s">
        <v>180</v>
      </c>
      <c r="C19" s="79" t="s">
        <v>252</v>
      </c>
      <c r="D19" s="77"/>
    </row>
    <row r="20" spans="1:4" ht="18" customHeight="1">
      <c r="A20" s="77" t="s">
        <v>462</v>
      </c>
      <c r="B20" s="528" t="s">
        <v>181</v>
      </c>
      <c r="C20" s="79" t="s">
        <v>221</v>
      </c>
      <c r="D20" s="77"/>
    </row>
    <row r="21" spans="1:4" ht="18" hidden="1" customHeight="1">
      <c r="A21" s="77"/>
      <c r="B21" s="395" t="s">
        <v>182</v>
      </c>
      <c r="C21" s="77"/>
      <c r="D21" s="77"/>
    </row>
    <row r="22" spans="1:4" ht="18" customHeight="1">
      <c r="A22" s="77" t="s">
        <v>463</v>
      </c>
      <c r="B22" s="601" t="s">
        <v>448</v>
      </c>
      <c r="C22" s="603" t="s">
        <v>447</v>
      </c>
      <c r="D22" s="600"/>
    </row>
    <row r="23" spans="1:4" ht="18" customHeight="1">
      <c r="A23" s="78" t="s">
        <v>464</v>
      </c>
      <c r="B23" s="602" t="s">
        <v>449</v>
      </c>
      <c r="C23" s="604" t="s">
        <v>252</v>
      </c>
      <c r="D23" s="78"/>
    </row>
  </sheetData>
  <hyperlinks>
    <hyperlink ref="C8" location="'Định vị cọc'!A1" display="'Định vị cọc'!A1"/>
    <hyperlink ref="C9" location="'Dung dịch khoan'!A1" display="'Dung dịch khoan'!A1"/>
    <hyperlink ref="C11" location="Khoan!A1" display="Khoan!A1"/>
    <hyperlink ref="C18" location="'Đổ BT'!A1" display="'Đổ BT'!A1"/>
    <hyperlink ref="C12" location="'Lắng+Hạ ống đổ'!A1" display="'Lắng+Hạ ống đổ'!A1"/>
    <hyperlink ref="C20" location="'Lap dau coc'!A1" display="'Lap dau coc'!A1"/>
    <hyperlink ref="C19" location="'NT Kingpost'!A1" display="'NT Kingpost'!A1"/>
    <hyperlink ref="C7" location="'Bieu do'!A1" display="'Bieu do'!A1"/>
    <hyperlink ref="C5" location="'Bao cao TH'!A1" display="'Bao cao TH'!A1"/>
    <hyperlink ref="C6" location="TH!A1" display="TH!A1"/>
    <hyperlink ref="C17" location="'KT lồng thép'!A1" display="'KT lồng thép'!A1"/>
    <hyperlink ref="C16" location="'NT thép'!A1" display="'NT thép'!A1"/>
    <hyperlink ref="C22" location="'NT hàn Kingpost'!A1" display="'NT hàn Kingpost'!A1"/>
    <hyperlink ref="C23" location="'NT Kingpost'!A1" display="'NT Kingpost'!A1"/>
  </hyperlinks>
  <printOptions horizontalCentered="1"/>
  <pageMargins left="0" right="0" top="0.5" bottom="0" header="0.3" footer="0.3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F36"/>
  <sheetViews>
    <sheetView showGridLines="0" zoomScaleSheetLayoutView="100" workbookViewId="0">
      <selection activeCell="A13" sqref="A18:F20"/>
    </sheetView>
  </sheetViews>
  <sheetFormatPr defaultColWidth="8.140625" defaultRowHeight="12.75"/>
  <cols>
    <col min="1" max="1" width="45.7109375" style="97" customWidth="1"/>
    <col min="2" max="2" width="25.7109375" style="97" customWidth="1"/>
    <col min="3" max="3" width="12.7109375" style="97" customWidth="1"/>
    <col min="4" max="4" width="10.7109375" style="97" customWidth="1"/>
    <col min="5" max="6" width="12.7109375" style="97" customWidth="1"/>
    <col min="7" max="16384" width="8.140625" style="97"/>
  </cols>
  <sheetData>
    <row r="1" spans="1:6">
      <c r="F1" s="605" t="s">
        <v>473</v>
      </c>
    </row>
    <row r="2" spans="1:6" ht="24.95" customHeight="1">
      <c r="A2" s="921" t="s">
        <v>184</v>
      </c>
      <c r="B2" s="922"/>
      <c r="C2" s="922"/>
      <c r="D2" s="922"/>
      <c r="E2" s="922"/>
      <c r="F2" s="923"/>
    </row>
    <row r="3" spans="1:6" ht="20.100000000000001" customHeight="1">
      <c r="A3" s="396" t="s">
        <v>40</v>
      </c>
      <c r="B3" s="273"/>
      <c r="C3" s="924" t="s">
        <v>222</v>
      </c>
      <c r="D3" s="925"/>
      <c r="E3" s="925"/>
      <c r="F3" s="926"/>
    </row>
    <row r="4" spans="1:6" ht="20.100000000000001" customHeight="1">
      <c r="A4" s="927"/>
      <c r="B4" s="928"/>
      <c r="C4" s="929" t="s">
        <v>223</v>
      </c>
      <c r="D4" s="930"/>
      <c r="E4" s="930"/>
      <c r="F4" s="931"/>
    </row>
    <row r="5" spans="1:6" ht="20.100000000000001" customHeight="1">
      <c r="A5" s="932" t="s">
        <v>186</v>
      </c>
      <c r="B5" s="933"/>
      <c r="C5" s="934" t="s">
        <v>356</v>
      </c>
      <c r="D5" s="934"/>
      <c r="E5" s="934"/>
      <c r="F5" s="934"/>
    </row>
    <row r="6" spans="1:6" ht="24.95" customHeight="1">
      <c r="A6" s="84" t="s">
        <v>225</v>
      </c>
      <c r="B6" s="85"/>
      <c r="C6" s="85"/>
      <c r="D6" s="85"/>
      <c r="E6" s="919"/>
      <c r="F6" s="920"/>
    </row>
    <row r="7" spans="1:6" ht="20.100000000000001" customHeight="1">
      <c r="A7" s="874" t="s">
        <v>357</v>
      </c>
      <c r="B7" s="875"/>
      <c r="C7" s="875"/>
      <c r="D7" s="875"/>
      <c r="E7" s="875"/>
      <c r="F7" s="876"/>
    </row>
    <row r="8" spans="1:6" ht="20.100000000000001" customHeight="1">
      <c r="A8" s="900" t="s">
        <v>358</v>
      </c>
      <c r="B8" s="894" t="s">
        <v>8</v>
      </c>
      <c r="C8" s="895"/>
      <c r="D8" s="896"/>
      <c r="E8" s="894" t="s">
        <v>4</v>
      </c>
      <c r="F8" s="896"/>
    </row>
    <row r="9" spans="1:6" ht="20.100000000000001" customHeight="1">
      <c r="A9" s="901"/>
      <c r="B9" s="897"/>
      <c r="C9" s="898"/>
      <c r="D9" s="899"/>
      <c r="E9" s="192" t="s">
        <v>22</v>
      </c>
      <c r="F9" s="219" t="s">
        <v>23</v>
      </c>
    </row>
    <row r="10" spans="1:6" ht="30" customHeight="1">
      <c r="A10" s="634" t="s">
        <v>359</v>
      </c>
      <c r="B10" s="916"/>
      <c r="C10" s="917"/>
      <c r="D10" s="918"/>
      <c r="E10" s="609"/>
      <c r="F10" s="609"/>
    </row>
    <row r="11" spans="1:6" ht="30" customHeight="1">
      <c r="A11" s="635" t="s">
        <v>360</v>
      </c>
      <c r="B11" s="912"/>
      <c r="C11" s="913"/>
      <c r="D11" s="636"/>
      <c r="E11" s="614"/>
      <c r="F11" s="614"/>
    </row>
    <row r="12" spans="1:6" ht="30" customHeight="1">
      <c r="A12" s="635" t="s">
        <v>361</v>
      </c>
      <c r="B12" s="124"/>
      <c r="C12" s="637"/>
      <c r="D12" s="636"/>
      <c r="E12" s="614"/>
      <c r="F12" s="614"/>
    </row>
    <row r="13" spans="1:6" ht="30" customHeight="1">
      <c r="A13" s="635" t="s">
        <v>362</v>
      </c>
      <c r="B13" s="912"/>
      <c r="C13" s="913"/>
      <c r="D13" s="636"/>
      <c r="E13" s="614"/>
      <c r="F13" s="614"/>
    </row>
    <row r="14" spans="1:6" ht="30" customHeight="1">
      <c r="A14" s="635" t="s">
        <v>363</v>
      </c>
      <c r="B14" s="912"/>
      <c r="C14" s="913"/>
      <c r="D14" s="636"/>
      <c r="E14" s="614"/>
      <c r="F14" s="614"/>
    </row>
    <row r="15" spans="1:6" ht="30" customHeight="1">
      <c r="A15" s="635" t="s">
        <v>364</v>
      </c>
      <c r="B15" s="124"/>
      <c r="C15" s="637"/>
      <c r="D15" s="636"/>
      <c r="E15" s="614"/>
      <c r="F15" s="614"/>
    </row>
    <row r="16" spans="1:6" ht="30" customHeight="1">
      <c r="A16" s="635" t="s">
        <v>365</v>
      </c>
      <c r="B16" s="912"/>
      <c r="C16" s="913"/>
      <c r="D16" s="636"/>
      <c r="E16" s="614"/>
      <c r="F16" s="614"/>
    </row>
    <row r="17" spans="1:6" ht="30" customHeight="1">
      <c r="A17" s="638" t="s">
        <v>366</v>
      </c>
      <c r="B17" s="639"/>
      <c r="C17" s="640"/>
      <c r="D17" s="641"/>
      <c r="E17" s="622"/>
      <c r="F17" s="622"/>
    </row>
    <row r="18" spans="1:6" ht="20.100000000000001" customHeight="1">
      <c r="A18" s="874" t="s">
        <v>333</v>
      </c>
      <c r="B18" s="875"/>
      <c r="C18" s="875"/>
      <c r="D18" s="875"/>
      <c r="E18" s="875"/>
      <c r="F18" s="876"/>
    </row>
    <row r="19" spans="1:6" ht="20.100000000000001" customHeight="1">
      <c r="A19" s="914" t="s">
        <v>358</v>
      </c>
      <c r="B19" s="894" t="s">
        <v>8</v>
      </c>
      <c r="C19" s="895"/>
      <c r="D19" s="896"/>
      <c r="E19" s="908" t="s">
        <v>4</v>
      </c>
      <c r="F19" s="909"/>
    </row>
    <row r="20" spans="1:6" ht="20.100000000000001" customHeight="1">
      <c r="A20" s="915"/>
      <c r="B20" s="897"/>
      <c r="C20" s="898"/>
      <c r="D20" s="899"/>
      <c r="E20" s="192" t="s">
        <v>22</v>
      </c>
      <c r="F20" s="219" t="s">
        <v>23</v>
      </c>
    </row>
    <row r="21" spans="1:6" ht="30" customHeight="1">
      <c r="A21" s="642" t="s">
        <v>367</v>
      </c>
      <c r="B21" s="910"/>
      <c r="C21" s="911"/>
      <c r="D21" s="643"/>
      <c r="E21" s="609"/>
      <c r="F21" s="609"/>
    </row>
    <row r="22" spans="1:6" ht="30" customHeight="1">
      <c r="A22" s="635" t="s">
        <v>368</v>
      </c>
      <c r="B22" s="644"/>
      <c r="C22" s="645"/>
      <c r="D22" s="646"/>
      <c r="E22" s="614"/>
      <c r="F22" s="614"/>
    </row>
    <row r="23" spans="1:6" ht="30" customHeight="1">
      <c r="A23" s="635" t="s">
        <v>369</v>
      </c>
      <c r="B23" s="644"/>
      <c r="C23" s="645"/>
      <c r="D23" s="646"/>
      <c r="E23" s="614"/>
      <c r="F23" s="614"/>
    </row>
    <row r="24" spans="1:6" ht="30" customHeight="1">
      <c r="A24" s="635" t="s">
        <v>370</v>
      </c>
      <c r="B24" s="644"/>
      <c r="C24" s="645"/>
      <c r="D24" s="646"/>
      <c r="E24" s="614"/>
      <c r="F24" s="614"/>
    </row>
    <row r="25" spans="1:6" ht="30" customHeight="1">
      <c r="A25" s="647" t="s">
        <v>371</v>
      </c>
      <c r="B25" s="644"/>
      <c r="C25" s="167"/>
      <c r="D25" s="648"/>
      <c r="E25" s="614"/>
      <c r="F25" s="614"/>
    </row>
    <row r="26" spans="1:6" ht="30" customHeight="1">
      <c r="A26" s="647" t="s">
        <v>372</v>
      </c>
      <c r="B26" s="644"/>
      <c r="C26" s="167"/>
      <c r="D26" s="648"/>
      <c r="E26" s="614"/>
      <c r="F26" s="614"/>
    </row>
    <row r="27" spans="1:6" ht="30" customHeight="1">
      <c r="A27" s="638" t="s">
        <v>373</v>
      </c>
      <c r="B27" s="906"/>
      <c r="C27" s="907"/>
      <c r="D27" s="649"/>
      <c r="E27" s="622"/>
      <c r="F27" s="622"/>
    </row>
    <row r="28" spans="1:6" ht="18" customHeight="1">
      <c r="A28" s="496" t="s">
        <v>322</v>
      </c>
      <c r="B28" s="130"/>
      <c r="C28" s="94"/>
      <c r="D28" s="94"/>
      <c r="E28" s="94"/>
      <c r="F28" s="98"/>
    </row>
    <row r="29" spans="1:6" ht="18" customHeight="1">
      <c r="A29" s="494"/>
      <c r="B29" s="138"/>
      <c r="C29" s="138"/>
      <c r="D29" s="138"/>
      <c r="E29" s="138"/>
      <c r="F29" s="139"/>
    </row>
    <row r="30" spans="1:6" ht="18" customHeight="1">
      <c r="A30" s="508" t="s">
        <v>321</v>
      </c>
      <c r="B30" s="138"/>
      <c r="C30" s="138"/>
      <c r="D30" s="138"/>
      <c r="E30" s="138"/>
      <c r="F30" s="139"/>
    </row>
    <row r="31" spans="1:6" ht="18" customHeight="1">
      <c r="A31" s="398"/>
      <c r="B31" s="138"/>
      <c r="C31" s="138"/>
      <c r="D31" s="138"/>
      <c r="E31" s="138"/>
      <c r="F31" s="139"/>
    </row>
    <row r="32" spans="1:6" ht="18" customHeight="1">
      <c r="A32" s="399"/>
      <c r="B32" s="400"/>
      <c r="C32" s="95"/>
      <c r="D32" s="95"/>
      <c r="E32" s="95"/>
      <c r="F32" s="96"/>
    </row>
    <row r="33" spans="1:6" ht="20.100000000000001" customHeight="1">
      <c r="A33" s="402"/>
      <c r="B33" s="865" t="s">
        <v>6</v>
      </c>
      <c r="C33" s="865"/>
      <c r="D33" s="865" t="s">
        <v>33</v>
      </c>
      <c r="E33" s="865"/>
      <c r="F33" s="865"/>
    </row>
    <row r="34" spans="1:6" ht="39.950000000000003" customHeight="1">
      <c r="A34" s="401" t="s">
        <v>189</v>
      </c>
      <c r="B34" s="864"/>
      <c r="C34" s="864"/>
      <c r="D34" s="903"/>
      <c r="E34" s="904"/>
      <c r="F34" s="905"/>
    </row>
    <row r="35" spans="1:6" ht="39.950000000000003" customHeight="1">
      <c r="A35" s="230" t="s">
        <v>400</v>
      </c>
      <c r="B35" s="811"/>
      <c r="C35" s="902"/>
      <c r="D35" s="811"/>
      <c r="E35" s="812"/>
      <c r="F35" s="902"/>
    </row>
    <row r="36" spans="1:6" ht="39.950000000000003" customHeight="1">
      <c r="A36" s="401"/>
      <c r="B36" s="893"/>
      <c r="C36" s="893"/>
      <c r="D36" s="893"/>
      <c r="E36" s="893"/>
      <c r="F36" s="893"/>
    </row>
  </sheetData>
  <mergeCells count="30">
    <mergeCell ref="E6:F6"/>
    <mergeCell ref="A7:F7"/>
    <mergeCell ref="E8:F8"/>
    <mergeCell ref="A2:F2"/>
    <mergeCell ref="C3:F3"/>
    <mergeCell ref="A4:B4"/>
    <mergeCell ref="C4:F4"/>
    <mergeCell ref="A5:B5"/>
    <mergeCell ref="C5:F5"/>
    <mergeCell ref="A19:A20"/>
    <mergeCell ref="B14:C14"/>
    <mergeCell ref="B10:D10"/>
    <mergeCell ref="B11:C11"/>
    <mergeCell ref="B13:C13"/>
    <mergeCell ref="B36:C36"/>
    <mergeCell ref="D36:F36"/>
    <mergeCell ref="B19:D20"/>
    <mergeCell ref="B8:D9"/>
    <mergeCell ref="A8:A9"/>
    <mergeCell ref="B35:C35"/>
    <mergeCell ref="D34:F34"/>
    <mergeCell ref="B33:C33"/>
    <mergeCell ref="D33:F33"/>
    <mergeCell ref="B34:C34"/>
    <mergeCell ref="B27:C27"/>
    <mergeCell ref="D35:F35"/>
    <mergeCell ref="E19:F19"/>
    <mergeCell ref="B21:C21"/>
    <mergeCell ref="B16:C16"/>
    <mergeCell ref="A18:F18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7697" r:id="rId4" name="Check Box 1">
              <controlPr defaultSize="0" autoFill="0" autoLine="0" autoPict="0">
                <anchor moveWithCells="1">
                  <from>
                    <xdr:col>4</xdr:col>
                    <xdr:colOff>304800</xdr:colOff>
                    <xdr:row>9</xdr:row>
                    <xdr:rowOff>76200</xdr:rowOff>
                  </from>
                  <to>
                    <xdr:col>4</xdr:col>
                    <xdr:colOff>571500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99" r:id="rId5" name="Check Box 3">
              <controlPr defaultSize="0" autoFill="0" autoLine="0" autoPict="0">
                <anchor moveWithCells="1">
                  <from>
                    <xdr:col>5</xdr:col>
                    <xdr:colOff>304800</xdr:colOff>
                    <xdr:row>9</xdr:row>
                    <xdr:rowOff>76200</xdr:rowOff>
                  </from>
                  <to>
                    <xdr:col>5</xdr:col>
                    <xdr:colOff>571500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00" r:id="rId6" name="Check Box 4">
              <controlPr defaultSize="0" autoFill="0" autoLine="0" autoPict="0">
                <anchor moveWithCells="1">
                  <from>
                    <xdr:col>4</xdr:col>
                    <xdr:colOff>304800</xdr:colOff>
                    <xdr:row>10</xdr:row>
                    <xdr:rowOff>76200</xdr:rowOff>
                  </from>
                  <to>
                    <xdr:col>4</xdr:col>
                    <xdr:colOff>571500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01" r:id="rId7" name="Check Box 5">
              <controlPr defaultSize="0" autoFill="0" autoLine="0" autoPict="0">
                <anchor moveWithCells="1">
                  <from>
                    <xdr:col>5</xdr:col>
                    <xdr:colOff>304800</xdr:colOff>
                    <xdr:row>10</xdr:row>
                    <xdr:rowOff>76200</xdr:rowOff>
                  </from>
                  <to>
                    <xdr:col>5</xdr:col>
                    <xdr:colOff>571500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02" r:id="rId8" name="Check Box 6">
              <controlPr defaultSize="0" autoFill="0" autoLine="0" autoPict="0">
                <anchor moveWithCells="1">
                  <from>
                    <xdr:col>4</xdr:col>
                    <xdr:colOff>304800</xdr:colOff>
                    <xdr:row>11</xdr:row>
                    <xdr:rowOff>76200</xdr:rowOff>
                  </from>
                  <to>
                    <xdr:col>4</xdr:col>
                    <xdr:colOff>571500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03" r:id="rId9" name="Check Box 7">
              <controlPr defaultSize="0" autoFill="0" autoLine="0" autoPict="0">
                <anchor moveWithCells="1">
                  <from>
                    <xdr:col>5</xdr:col>
                    <xdr:colOff>304800</xdr:colOff>
                    <xdr:row>11</xdr:row>
                    <xdr:rowOff>76200</xdr:rowOff>
                  </from>
                  <to>
                    <xdr:col>5</xdr:col>
                    <xdr:colOff>571500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04" r:id="rId10" name="Check Box 8">
              <controlPr defaultSize="0" autoFill="0" autoLine="0" autoPict="0">
                <anchor moveWithCells="1">
                  <from>
                    <xdr:col>4</xdr:col>
                    <xdr:colOff>304800</xdr:colOff>
                    <xdr:row>12</xdr:row>
                    <xdr:rowOff>76200</xdr:rowOff>
                  </from>
                  <to>
                    <xdr:col>4</xdr:col>
                    <xdr:colOff>571500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05" r:id="rId11" name="Check Box 9">
              <controlPr defaultSize="0" autoFill="0" autoLine="0" autoPict="0">
                <anchor moveWithCells="1">
                  <from>
                    <xdr:col>5</xdr:col>
                    <xdr:colOff>304800</xdr:colOff>
                    <xdr:row>12</xdr:row>
                    <xdr:rowOff>76200</xdr:rowOff>
                  </from>
                  <to>
                    <xdr:col>5</xdr:col>
                    <xdr:colOff>571500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06" r:id="rId12" name="Check Box 10">
              <controlPr defaultSize="0" autoFill="0" autoLine="0" autoPict="0">
                <anchor moveWithCells="1">
                  <from>
                    <xdr:col>4</xdr:col>
                    <xdr:colOff>304800</xdr:colOff>
                    <xdr:row>13</xdr:row>
                    <xdr:rowOff>76200</xdr:rowOff>
                  </from>
                  <to>
                    <xdr:col>4</xdr:col>
                    <xdr:colOff>571500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07" r:id="rId13" name="Check Box 11">
              <controlPr defaultSize="0" autoFill="0" autoLine="0" autoPict="0">
                <anchor moveWithCells="1">
                  <from>
                    <xdr:col>5</xdr:col>
                    <xdr:colOff>304800</xdr:colOff>
                    <xdr:row>13</xdr:row>
                    <xdr:rowOff>76200</xdr:rowOff>
                  </from>
                  <to>
                    <xdr:col>5</xdr:col>
                    <xdr:colOff>571500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08" r:id="rId14" name="Check Box 12">
              <controlPr defaultSize="0" autoFill="0" autoLine="0" autoPict="0">
                <anchor moveWithCells="1">
                  <from>
                    <xdr:col>4</xdr:col>
                    <xdr:colOff>304800</xdr:colOff>
                    <xdr:row>14</xdr:row>
                    <xdr:rowOff>76200</xdr:rowOff>
                  </from>
                  <to>
                    <xdr:col>4</xdr:col>
                    <xdr:colOff>571500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09" r:id="rId15" name="Check Box 13">
              <controlPr defaultSize="0" autoFill="0" autoLine="0" autoPict="0">
                <anchor moveWithCells="1">
                  <from>
                    <xdr:col>5</xdr:col>
                    <xdr:colOff>304800</xdr:colOff>
                    <xdr:row>14</xdr:row>
                    <xdr:rowOff>76200</xdr:rowOff>
                  </from>
                  <to>
                    <xdr:col>5</xdr:col>
                    <xdr:colOff>571500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10" r:id="rId16" name="Check Box 14">
              <controlPr defaultSize="0" autoFill="0" autoLine="0" autoPict="0">
                <anchor moveWithCells="1">
                  <from>
                    <xdr:col>4</xdr:col>
                    <xdr:colOff>304800</xdr:colOff>
                    <xdr:row>15</xdr:row>
                    <xdr:rowOff>76200</xdr:rowOff>
                  </from>
                  <to>
                    <xdr:col>4</xdr:col>
                    <xdr:colOff>571500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11" r:id="rId17" name="Check Box 15">
              <controlPr defaultSize="0" autoFill="0" autoLine="0" autoPict="0">
                <anchor moveWithCells="1">
                  <from>
                    <xdr:col>5</xdr:col>
                    <xdr:colOff>304800</xdr:colOff>
                    <xdr:row>15</xdr:row>
                    <xdr:rowOff>76200</xdr:rowOff>
                  </from>
                  <to>
                    <xdr:col>5</xdr:col>
                    <xdr:colOff>571500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12" r:id="rId18" name="Check Box 16">
              <controlPr defaultSize="0" autoFill="0" autoLine="0" autoPict="0">
                <anchor moveWithCells="1">
                  <from>
                    <xdr:col>4</xdr:col>
                    <xdr:colOff>304800</xdr:colOff>
                    <xdr:row>16</xdr:row>
                    <xdr:rowOff>76200</xdr:rowOff>
                  </from>
                  <to>
                    <xdr:col>4</xdr:col>
                    <xdr:colOff>571500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13" r:id="rId19" name="Check Box 17">
              <controlPr defaultSize="0" autoFill="0" autoLine="0" autoPict="0">
                <anchor moveWithCells="1">
                  <from>
                    <xdr:col>5</xdr:col>
                    <xdr:colOff>304800</xdr:colOff>
                    <xdr:row>16</xdr:row>
                    <xdr:rowOff>76200</xdr:rowOff>
                  </from>
                  <to>
                    <xdr:col>5</xdr:col>
                    <xdr:colOff>571500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14" r:id="rId20" name="Check Box 18">
              <controlPr defaultSize="0" autoFill="0" autoLine="0" autoPict="0">
                <anchor moveWithCells="1">
                  <from>
                    <xdr:col>4</xdr:col>
                    <xdr:colOff>304800</xdr:colOff>
                    <xdr:row>20</xdr:row>
                    <xdr:rowOff>76200</xdr:rowOff>
                  </from>
                  <to>
                    <xdr:col>4</xdr:col>
                    <xdr:colOff>571500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15" r:id="rId21" name="Check Box 19">
              <controlPr defaultSize="0" autoFill="0" autoLine="0" autoPict="0">
                <anchor moveWithCells="1">
                  <from>
                    <xdr:col>5</xdr:col>
                    <xdr:colOff>304800</xdr:colOff>
                    <xdr:row>20</xdr:row>
                    <xdr:rowOff>76200</xdr:rowOff>
                  </from>
                  <to>
                    <xdr:col>5</xdr:col>
                    <xdr:colOff>571500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16" r:id="rId22" name="Check Box 20">
              <controlPr defaultSize="0" autoFill="0" autoLine="0" autoPict="0">
                <anchor moveWithCells="1">
                  <from>
                    <xdr:col>4</xdr:col>
                    <xdr:colOff>304800</xdr:colOff>
                    <xdr:row>21</xdr:row>
                    <xdr:rowOff>76200</xdr:rowOff>
                  </from>
                  <to>
                    <xdr:col>4</xdr:col>
                    <xdr:colOff>571500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17" r:id="rId23" name="Check Box 21">
              <controlPr defaultSize="0" autoFill="0" autoLine="0" autoPict="0">
                <anchor moveWithCells="1">
                  <from>
                    <xdr:col>5</xdr:col>
                    <xdr:colOff>304800</xdr:colOff>
                    <xdr:row>21</xdr:row>
                    <xdr:rowOff>76200</xdr:rowOff>
                  </from>
                  <to>
                    <xdr:col>5</xdr:col>
                    <xdr:colOff>571500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18" r:id="rId24" name="Check Box 22">
              <controlPr defaultSize="0" autoFill="0" autoLine="0" autoPict="0">
                <anchor moveWithCells="1">
                  <from>
                    <xdr:col>4</xdr:col>
                    <xdr:colOff>304800</xdr:colOff>
                    <xdr:row>22</xdr:row>
                    <xdr:rowOff>76200</xdr:rowOff>
                  </from>
                  <to>
                    <xdr:col>4</xdr:col>
                    <xdr:colOff>571500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19" r:id="rId25" name="Check Box 23">
              <controlPr defaultSize="0" autoFill="0" autoLine="0" autoPict="0">
                <anchor moveWithCells="1">
                  <from>
                    <xdr:col>5</xdr:col>
                    <xdr:colOff>304800</xdr:colOff>
                    <xdr:row>22</xdr:row>
                    <xdr:rowOff>76200</xdr:rowOff>
                  </from>
                  <to>
                    <xdr:col>5</xdr:col>
                    <xdr:colOff>571500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20" r:id="rId26" name="Check Box 24">
              <controlPr defaultSize="0" autoFill="0" autoLine="0" autoPict="0">
                <anchor moveWithCells="1">
                  <from>
                    <xdr:col>4</xdr:col>
                    <xdr:colOff>304800</xdr:colOff>
                    <xdr:row>23</xdr:row>
                    <xdr:rowOff>76200</xdr:rowOff>
                  </from>
                  <to>
                    <xdr:col>4</xdr:col>
                    <xdr:colOff>571500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21" r:id="rId27" name="Check Box 25">
              <controlPr defaultSize="0" autoFill="0" autoLine="0" autoPict="0">
                <anchor moveWithCells="1">
                  <from>
                    <xdr:col>5</xdr:col>
                    <xdr:colOff>304800</xdr:colOff>
                    <xdr:row>23</xdr:row>
                    <xdr:rowOff>76200</xdr:rowOff>
                  </from>
                  <to>
                    <xdr:col>5</xdr:col>
                    <xdr:colOff>571500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22" r:id="rId28" name="Check Box 26">
              <controlPr defaultSize="0" autoFill="0" autoLine="0" autoPict="0">
                <anchor moveWithCells="1">
                  <from>
                    <xdr:col>4</xdr:col>
                    <xdr:colOff>304800</xdr:colOff>
                    <xdr:row>24</xdr:row>
                    <xdr:rowOff>76200</xdr:rowOff>
                  </from>
                  <to>
                    <xdr:col>4</xdr:col>
                    <xdr:colOff>571500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23" r:id="rId29" name="Check Box 27">
              <controlPr defaultSize="0" autoFill="0" autoLine="0" autoPict="0">
                <anchor moveWithCells="1">
                  <from>
                    <xdr:col>5</xdr:col>
                    <xdr:colOff>304800</xdr:colOff>
                    <xdr:row>24</xdr:row>
                    <xdr:rowOff>76200</xdr:rowOff>
                  </from>
                  <to>
                    <xdr:col>5</xdr:col>
                    <xdr:colOff>571500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24" r:id="rId30" name="Check Box 28">
              <controlPr defaultSize="0" autoFill="0" autoLine="0" autoPict="0">
                <anchor moveWithCells="1">
                  <from>
                    <xdr:col>4</xdr:col>
                    <xdr:colOff>304800</xdr:colOff>
                    <xdr:row>25</xdr:row>
                    <xdr:rowOff>76200</xdr:rowOff>
                  </from>
                  <to>
                    <xdr:col>4</xdr:col>
                    <xdr:colOff>571500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25" r:id="rId31" name="Check Box 29">
              <controlPr defaultSize="0" autoFill="0" autoLine="0" autoPict="0">
                <anchor moveWithCells="1">
                  <from>
                    <xdr:col>5</xdr:col>
                    <xdr:colOff>304800</xdr:colOff>
                    <xdr:row>25</xdr:row>
                    <xdr:rowOff>76200</xdr:rowOff>
                  </from>
                  <to>
                    <xdr:col>5</xdr:col>
                    <xdr:colOff>571500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26" r:id="rId32" name="Check Box 30">
              <controlPr defaultSize="0" autoFill="0" autoLine="0" autoPict="0">
                <anchor moveWithCells="1">
                  <from>
                    <xdr:col>4</xdr:col>
                    <xdr:colOff>304800</xdr:colOff>
                    <xdr:row>26</xdr:row>
                    <xdr:rowOff>76200</xdr:rowOff>
                  </from>
                  <to>
                    <xdr:col>4</xdr:col>
                    <xdr:colOff>571500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27" r:id="rId33" name="Check Box 31">
              <controlPr defaultSize="0" autoFill="0" autoLine="0" autoPict="0">
                <anchor moveWithCells="1">
                  <from>
                    <xdr:col>5</xdr:col>
                    <xdr:colOff>304800</xdr:colOff>
                    <xdr:row>26</xdr:row>
                    <xdr:rowOff>76200</xdr:rowOff>
                  </from>
                  <to>
                    <xdr:col>5</xdr:col>
                    <xdr:colOff>571500</xdr:colOff>
                    <xdr:row>26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31"/>
  <sheetViews>
    <sheetView showGridLines="0" topLeftCell="C1" zoomScale="75" zoomScaleNormal="75" zoomScaleSheetLayoutView="70" workbookViewId="0">
      <selection activeCell="A13" sqref="B18:B19"/>
    </sheetView>
  </sheetViews>
  <sheetFormatPr defaultColWidth="8.140625" defaultRowHeight="12.75"/>
  <cols>
    <col min="1" max="1" width="5.85546875" style="97" customWidth="1"/>
    <col min="2" max="2" width="17.7109375" style="97" customWidth="1"/>
    <col min="3" max="3" width="11.140625" style="97" customWidth="1"/>
    <col min="4" max="4" width="12.42578125" style="97" customWidth="1"/>
    <col min="5" max="5" width="9.7109375" style="97" customWidth="1"/>
    <col min="6" max="6" width="9.85546875" style="97" customWidth="1"/>
    <col min="7" max="7" width="12.28515625" style="97" customWidth="1"/>
    <col min="8" max="8" width="13.28515625" style="97" customWidth="1"/>
    <col min="9" max="9" width="12.28515625" style="97" customWidth="1"/>
    <col min="10" max="10" width="11.28515625" style="97" customWidth="1"/>
    <col min="11" max="11" width="16.5703125" style="97" customWidth="1"/>
    <col min="12" max="12" width="14.28515625" style="97" customWidth="1"/>
    <col min="13" max="13" width="17.140625" style="97" customWidth="1"/>
    <col min="14" max="15" width="12.7109375" style="97" customWidth="1"/>
    <col min="16" max="16" width="13.85546875" style="97" customWidth="1"/>
    <col min="17" max="17" width="14.140625" style="97" customWidth="1"/>
    <col min="18" max="19" width="12" style="97" customWidth="1"/>
    <col min="20" max="16384" width="8.140625" style="97"/>
  </cols>
  <sheetData>
    <row r="1" spans="1:19">
      <c r="S1" s="605" t="s">
        <v>474</v>
      </c>
    </row>
    <row r="2" spans="1:19" s="430" customFormat="1" ht="27.75" customHeight="1">
      <c r="A2" s="742" t="s">
        <v>130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432"/>
    </row>
    <row r="3" spans="1:19" ht="24.75" customHeight="1">
      <c r="A3" s="206" t="s">
        <v>40</v>
      </c>
      <c r="B3" s="94"/>
      <c r="C3" s="94"/>
      <c r="D3" s="94"/>
      <c r="E3" s="207"/>
      <c r="F3" s="207"/>
      <c r="G3" s="207"/>
      <c r="H3" s="207"/>
      <c r="I3" s="207"/>
      <c r="J3" s="207"/>
      <c r="K3" s="94"/>
      <c r="L3" s="94"/>
      <c r="M3" s="94"/>
      <c r="N3" s="99" t="s">
        <v>131</v>
      </c>
      <c r="O3" s="94"/>
      <c r="P3" s="94"/>
      <c r="Q3" s="98"/>
      <c r="R3" s="944" t="s">
        <v>165</v>
      </c>
      <c r="S3" s="944"/>
    </row>
    <row r="4" spans="1:19" ht="23.25" customHeight="1">
      <c r="A4" s="947"/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9"/>
      <c r="N4" s="99" t="s">
        <v>132</v>
      </c>
      <c r="O4" s="94"/>
      <c r="P4" s="94"/>
      <c r="Q4" s="98"/>
      <c r="R4" s="944"/>
      <c r="S4" s="944"/>
    </row>
    <row r="5" spans="1:19" ht="25.5" customHeight="1">
      <c r="A5" s="950" t="s">
        <v>186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2"/>
      <c r="N5" s="203" t="s">
        <v>133</v>
      </c>
      <c r="O5" s="204"/>
      <c r="P5" s="203" t="s">
        <v>134</v>
      </c>
      <c r="Q5" s="80"/>
      <c r="R5" s="953" t="s">
        <v>135</v>
      </c>
      <c r="S5" s="953"/>
    </row>
    <row r="6" spans="1:19" ht="27" customHeight="1">
      <c r="A6" s="943" t="s">
        <v>203</v>
      </c>
      <c r="B6" s="920"/>
      <c r="C6" s="818" t="s">
        <v>136</v>
      </c>
      <c r="D6" s="818"/>
      <c r="E6" s="943" t="s">
        <v>205</v>
      </c>
      <c r="F6" s="919"/>
      <c r="G6" s="919"/>
      <c r="H6" s="919"/>
      <c r="I6" s="920"/>
      <c r="J6" s="944" t="s">
        <v>137</v>
      </c>
      <c r="K6" s="944"/>
      <c r="L6" s="944"/>
      <c r="M6" s="944"/>
      <c r="N6" s="943" t="s">
        <v>138</v>
      </c>
      <c r="O6" s="919"/>
      <c r="P6" s="920"/>
      <c r="Q6" s="84" t="s">
        <v>204</v>
      </c>
      <c r="R6" s="941"/>
      <c r="S6" s="942"/>
    </row>
    <row r="7" spans="1:19" ht="29.25" customHeight="1">
      <c r="A7" s="84" t="s">
        <v>202</v>
      </c>
      <c r="B7" s="86"/>
      <c r="C7" s="818"/>
      <c r="D7" s="818"/>
      <c r="E7" s="943" t="s">
        <v>139</v>
      </c>
      <c r="F7" s="919"/>
      <c r="G7" s="919"/>
      <c r="H7" s="919"/>
      <c r="I7" s="920"/>
      <c r="J7" s="944" t="s">
        <v>140</v>
      </c>
      <c r="K7" s="944"/>
      <c r="L7" s="944"/>
      <c r="M7" s="944"/>
      <c r="N7" s="943" t="s">
        <v>141</v>
      </c>
      <c r="O7" s="919"/>
      <c r="P7" s="920"/>
      <c r="Q7" s="84" t="s">
        <v>142</v>
      </c>
      <c r="R7" s="941"/>
      <c r="S7" s="942"/>
    </row>
    <row r="8" spans="1:19" ht="15" customHeight="1">
      <c r="A8" s="85"/>
      <c r="B8" s="94"/>
      <c r="C8" s="94"/>
      <c r="D8" s="94"/>
      <c r="E8" s="95"/>
      <c r="F8" s="209"/>
      <c r="G8" s="209"/>
      <c r="H8" s="209"/>
      <c r="I8" s="95"/>
      <c r="J8" s="91"/>
      <c r="K8" s="95"/>
      <c r="L8" s="95"/>
      <c r="M8" s="210"/>
      <c r="N8" s="210"/>
      <c r="O8" s="211"/>
      <c r="P8" s="91"/>
      <c r="Q8" s="91"/>
      <c r="R8" s="208"/>
      <c r="S8" s="85"/>
    </row>
    <row r="9" spans="1:19" ht="28.5" customHeight="1">
      <c r="A9" s="831" t="s">
        <v>143</v>
      </c>
      <c r="B9" s="860" t="s">
        <v>144</v>
      </c>
      <c r="C9" s="860" t="s">
        <v>145</v>
      </c>
      <c r="D9" s="860" t="s">
        <v>146</v>
      </c>
      <c r="E9" s="937" t="s">
        <v>147</v>
      </c>
      <c r="F9" s="939"/>
      <c r="G9" s="937" t="s">
        <v>7</v>
      </c>
      <c r="H9" s="938"/>
      <c r="I9" s="938"/>
      <c r="J9" s="939"/>
      <c r="K9" s="877" t="s">
        <v>148</v>
      </c>
      <c r="L9" s="878"/>
      <c r="M9" s="878"/>
      <c r="N9" s="878"/>
      <c r="O9" s="878"/>
      <c r="P9" s="878"/>
      <c r="Q9" s="878"/>
      <c r="R9" s="860" t="s">
        <v>149</v>
      </c>
      <c r="S9" s="860" t="s">
        <v>150</v>
      </c>
    </row>
    <row r="10" spans="1:19" ht="48.75" customHeight="1">
      <c r="A10" s="945"/>
      <c r="B10" s="946"/>
      <c r="C10" s="946"/>
      <c r="D10" s="946"/>
      <c r="E10" s="215" t="s">
        <v>151</v>
      </c>
      <c r="F10" s="216" t="s">
        <v>152</v>
      </c>
      <c r="G10" s="216" t="s">
        <v>153</v>
      </c>
      <c r="H10" s="216" t="s">
        <v>154</v>
      </c>
      <c r="I10" s="216" t="s">
        <v>155</v>
      </c>
      <c r="J10" s="216" t="s">
        <v>156</v>
      </c>
      <c r="K10" s="217" t="s">
        <v>157</v>
      </c>
      <c r="L10" s="217" t="s">
        <v>158</v>
      </c>
      <c r="M10" s="217" t="s">
        <v>159</v>
      </c>
      <c r="N10" s="217" t="s">
        <v>160</v>
      </c>
      <c r="O10" s="217" t="s">
        <v>161</v>
      </c>
      <c r="P10" s="217" t="s">
        <v>162</v>
      </c>
      <c r="Q10" s="217" t="s">
        <v>163</v>
      </c>
      <c r="R10" s="861"/>
      <c r="S10" s="861"/>
    </row>
    <row r="11" spans="1:19" s="218" customFormat="1" ht="33" customHeight="1">
      <c r="A11" s="444">
        <v>0</v>
      </c>
      <c r="B11" s="444"/>
      <c r="C11" s="444"/>
      <c r="D11" s="444"/>
      <c r="E11" s="445"/>
      <c r="F11" s="445"/>
      <c r="G11" s="445"/>
      <c r="H11" s="445"/>
      <c r="I11" s="445"/>
      <c r="J11" s="445"/>
      <c r="K11" s="446"/>
      <c r="L11" s="446"/>
      <c r="M11" s="446"/>
      <c r="N11" s="446"/>
      <c r="O11" s="446"/>
      <c r="P11" s="446"/>
      <c r="Q11" s="446"/>
      <c r="R11" s="447"/>
      <c r="S11" s="448"/>
    </row>
    <row r="12" spans="1:19" s="218" customFormat="1" ht="33" customHeight="1">
      <c r="A12" s="234">
        <v>1</v>
      </c>
      <c r="B12" s="235"/>
      <c r="C12" s="235"/>
      <c r="D12" s="235"/>
      <c r="E12" s="236"/>
      <c r="F12" s="237"/>
      <c r="G12" s="237"/>
      <c r="H12" s="237"/>
      <c r="I12" s="238"/>
      <c r="J12" s="238"/>
      <c r="K12" s="239"/>
      <c r="L12" s="239"/>
      <c r="M12" s="239"/>
      <c r="N12" s="239"/>
      <c r="O12" s="239"/>
      <c r="P12" s="239"/>
      <c r="Q12" s="239"/>
      <c r="R12" s="239"/>
      <c r="S12" s="241"/>
    </row>
    <row r="13" spans="1:19" s="218" customFormat="1" ht="33" customHeight="1">
      <c r="A13" s="509">
        <v>2</v>
      </c>
      <c r="B13" s="509"/>
      <c r="C13" s="509"/>
      <c r="D13" s="509"/>
      <c r="E13" s="517"/>
      <c r="F13" s="517"/>
      <c r="G13" s="517"/>
      <c r="H13" s="517"/>
      <c r="I13" s="517"/>
      <c r="J13" s="517"/>
      <c r="K13" s="518"/>
      <c r="L13" s="518"/>
      <c r="M13" s="518"/>
      <c r="N13" s="518"/>
      <c r="O13" s="518"/>
      <c r="P13" s="518"/>
      <c r="Q13" s="518"/>
      <c r="R13" s="516"/>
      <c r="S13" s="510"/>
    </row>
    <row r="14" spans="1:19" s="218" customFormat="1" ht="33" customHeight="1">
      <c r="A14" s="234">
        <v>3</v>
      </c>
      <c r="B14" s="235"/>
      <c r="C14" s="235"/>
      <c r="D14" s="235"/>
      <c r="E14" s="236"/>
      <c r="F14" s="237"/>
      <c r="G14" s="237"/>
      <c r="H14" s="237"/>
      <c r="I14" s="238"/>
      <c r="J14" s="238"/>
      <c r="K14" s="240"/>
      <c r="L14" s="240"/>
      <c r="M14" s="240"/>
      <c r="N14" s="240"/>
      <c r="O14" s="240"/>
      <c r="P14" s="240"/>
      <c r="Q14" s="240"/>
      <c r="R14" s="240"/>
      <c r="S14" s="241"/>
    </row>
    <row r="15" spans="1:19" s="218" customFormat="1" ht="33" customHeight="1">
      <c r="A15" s="509">
        <v>4</v>
      </c>
      <c r="B15" s="509"/>
      <c r="C15" s="509"/>
      <c r="D15" s="509"/>
      <c r="E15" s="517"/>
      <c r="F15" s="517"/>
      <c r="G15" s="517"/>
      <c r="H15" s="517"/>
      <c r="I15" s="517"/>
      <c r="J15" s="517"/>
      <c r="K15" s="518"/>
      <c r="L15" s="518"/>
      <c r="M15" s="518"/>
      <c r="N15" s="518"/>
      <c r="O15" s="518"/>
      <c r="P15" s="518"/>
      <c r="Q15" s="518"/>
      <c r="R15" s="516"/>
      <c r="S15" s="510"/>
    </row>
    <row r="16" spans="1:19" s="218" customFormat="1" ht="33" customHeight="1">
      <c r="A16" s="234">
        <v>5</v>
      </c>
      <c r="B16" s="235"/>
      <c r="C16" s="235"/>
      <c r="D16" s="235"/>
      <c r="E16" s="236"/>
      <c r="F16" s="237"/>
      <c r="G16" s="237"/>
      <c r="H16" s="237"/>
      <c r="I16" s="238"/>
      <c r="J16" s="238"/>
      <c r="K16" s="242"/>
      <c r="L16" s="242"/>
      <c r="M16" s="242"/>
      <c r="N16" s="242"/>
      <c r="O16" s="242"/>
      <c r="P16" s="242"/>
      <c r="Q16" s="242"/>
      <c r="R16" s="242"/>
      <c r="S16" s="241"/>
    </row>
    <row r="17" spans="1:19" s="218" customFormat="1" ht="33" customHeight="1">
      <c r="A17" s="509">
        <v>6</v>
      </c>
      <c r="B17" s="509"/>
      <c r="C17" s="509"/>
      <c r="D17" s="509"/>
      <c r="E17" s="517"/>
      <c r="F17" s="517"/>
      <c r="G17" s="517"/>
      <c r="H17" s="517"/>
      <c r="I17" s="517"/>
      <c r="J17" s="517"/>
      <c r="K17" s="518"/>
      <c r="L17" s="518"/>
      <c r="M17" s="518"/>
      <c r="N17" s="518"/>
      <c r="O17" s="518"/>
      <c r="P17" s="518"/>
      <c r="Q17" s="518"/>
      <c r="R17" s="516"/>
      <c r="S17" s="510"/>
    </row>
    <row r="18" spans="1:19" s="218" customFormat="1" ht="33" customHeight="1">
      <c r="A18" s="234">
        <v>7</v>
      </c>
      <c r="B18" s="235"/>
      <c r="C18" s="235"/>
      <c r="D18" s="235"/>
      <c r="E18" s="236"/>
      <c r="F18" s="237"/>
      <c r="G18" s="237"/>
      <c r="H18" s="237"/>
      <c r="I18" s="238"/>
      <c r="J18" s="238"/>
      <c r="K18" s="242"/>
      <c r="L18" s="242"/>
      <c r="M18" s="242"/>
      <c r="N18" s="242"/>
      <c r="O18" s="242"/>
      <c r="P18" s="242"/>
      <c r="Q18" s="242"/>
      <c r="R18" s="242"/>
      <c r="S18" s="241"/>
    </row>
    <row r="19" spans="1:19" s="218" customFormat="1" ht="33" customHeight="1">
      <c r="A19" s="509">
        <v>8</v>
      </c>
      <c r="B19" s="509"/>
      <c r="C19" s="509"/>
      <c r="D19" s="509"/>
      <c r="E19" s="517"/>
      <c r="F19" s="517"/>
      <c r="G19" s="517"/>
      <c r="H19" s="517"/>
      <c r="I19" s="517"/>
      <c r="J19" s="517"/>
      <c r="K19" s="518"/>
      <c r="L19" s="518"/>
      <c r="M19" s="518"/>
      <c r="N19" s="518"/>
      <c r="O19" s="518"/>
      <c r="P19" s="518"/>
      <c r="Q19" s="518"/>
      <c r="R19" s="516"/>
      <c r="S19" s="510"/>
    </row>
    <row r="20" spans="1:19" s="218" customFormat="1" ht="33" customHeight="1">
      <c r="A20" s="234">
        <v>9</v>
      </c>
      <c r="B20" s="235"/>
      <c r="C20" s="235"/>
      <c r="D20" s="235"/>
      <c r="E20" s="236"/>
      <c r="F20" s="237"/>
      <c r="G20" s="237"/>
      <c r="H20" s="237"/>
      <c r="I20" s="238"/>
      <c r="J20" s="238"/>
      <c r="K20" s="242"/>
      <c r="L20" s="242"/>
      <c r="M20" s="242"/>
      <c r="N20" s="242"/>
      <c r="O20" s="242"/>
      <c r="P20" s="242"/>
      <c r="Q20" s="242"/>
      <c r="R20" s="242"/>
      <c r="S20" s="241"/>
    </row>
    <row r="21" spans="1:19" s="218" customFormat="1" ht="33" customHeight="1">
      <c r="A21" s="509">
        <v>10</v>
      </c>
      <c r="B21" s="509"/>
      <c r="C21" s="509"/>
      <c r="D21" s="509"/>
      <c r="E21" s="517"/>
      <c r="F21" s="517"/>
      <c r="G21" s="517"/>
      <c r="H21" s="517"/>
      <c r="I21" s="517"/>
      <c r="J21" s="517"/>
      <c r="K21" s="518"/>
      <c r="L21" s="518"/>
      <c r="M21" s="518"/>
      <c r="N21" s="518"/>
      <c r="O21" s="518"/>
      <c r="P21" s="518"/>
      <c r="Q21" s="518"/>
      <c r="R21" s="516"/>
      <c r="S21" s="510"/>
    </row>
    <row r="22" spans="1:19" s="218" customFormat="1" ht="33" customHeight="1">
      <c r="A22" s="234">
        <v>11</v>
      </c>
      <c r="B22" s="235"/>
      <c r="C22" s="235"/>
      <c r="D22" s="235"/>
      <c r="E22" s="236"/>
      <c r="F22" s="237"/>
      <c r="G22" s="237"/>
      <c r="H22" s="237"/>
      <c r="I22" s="238"/>
      <c r="J22" s="238"/>
      <c r="K22" s="242"/>
      <c r="L22" s="242"/>
      <c r="M22" s="242"/>
      <c r="N22" s="242"/>
      <c r="O22" s="242"/>
      <c r="P22" s="242"/>
      <c r="Q22" s="242"/>
      <c r="R22" s="242"/>
      <c r="S22" s="241"/>
    </row>
    <row r="23" spans="1:19" s="218" customFormat="1" ht="33" customHeight="1">
      <c r="A23" s="511">
        <v>12</v>
      </c>
      <c r="B23" s="511"/>
      <c r="C23" s="511"/>
      <c r="D23" s="511"/>
      <c r="E23" s="512"/>
      <c r="F23" s="512"/>
      <c r="G23" s="512"/>
      <c r="H23" s="512"/>
      <c r="I23" s="512"/>
      <c r="J23" s="512"/>
      <c r="K23" s="513"/>
      <c r="L23" s="513"/>
      <c r="M23" s="513"/>
      <c r="N23" s="513"/>
      <c r="O23" s="513"/>
      <c r="P23" s="513"/>
      <c r="Q23" s="513"/>
      <c r="R23" s="514"/>
      <c r="S23" s="515"/>
    </row>
    <row r="24" spans="1:19" ht="15" customHeight="1">
      <c r="A24" s="180"/>
      <c r="B24" s="180"/>
      <c r="C24" s="180"/>
      <c r="D24" s="180"/>
      <c r="E24" s="940"/>
      <c r="F24" s="940"/>
      <c r="G24" s="940"/>
      <c r="H24" s="940"/>
      <c r="I24" s="940"/>
      <c r="J24" s="940"/>
      <c r="K24" s="940"/>
      <c r="L24" s="940"/>
      <c r="M24" s="940"/>
      <c r="N24" s="940"/>
      <c r="O24" s="940"/>
      <c r="P24" s="940"/>
      <c r="Q24" s="940"/>
      <c r="R24" s="940"/>
      <c r="S24" s="940"/>
    </row>
    <row r="25" spans="1:19" ht="24.75" customHeight="1">
      <c r="A25" s="865"/>
      <c r="B25" s="865"/>
      <c r="C25" s="865"/>
      <c r="D25" s="865"/>
      <c r="E25" s="865"/>
      <c r="F25" s="865"/>
      <c r="G25" s="865" t="s">
        <v>6</v>
      </c>
      <c r="H25" s="865"/>
      <c r="I25" s="865"/>
      <c r="J25" s="865"/>
      <c r="K25" s="865"/>
      <c r="L25" s="865"/>
      <c r="M25" s="865"/>
      <c r="N25" s="865" t="s">
        <v>33</v>
      </c>
      <c r="O25" s="865"/>
      <c r="P25" s="865"/>
      <c r="Q25" s="865"/>
      <c r="R25" s="865"/>
      <c r="S25" s="865"/>
    </row>
    <row r="26" spans="1:19" ht="26.25" customHeight="1">
      <c r="A26" s="815" t="s">
        <v>189</v>
      </c>
      <c r="B26" s="815"/>
      <c r="C26" s="815"/>
      <c r="D26" s="815"/>
      <c r="E26" s="815"/>
      <c r="F26" s="815"/>
      <c r="G26" s="935"/>
      <c r="H26" s="935"/>
      <c r="I26" s="935"/>
      <c r="J26" s="935"/>
      <c r="K26" s="935"/>
      <c r="L26" s="935"/>
      <c r="M26" s="935"/>
      <c r="N26" s="935"/>
      <c r="O26" s="935"/>
      <c r="P26" s="935"/>
      <c r="Q26" s="935"/>
      <c r="R26" s="935"/>
      <c r="S26" s="935"/>
    </row>
    <row r="27" spans="1:19" ht="26.25" customHeight="1">
      <c r="A27" s="815"/>
      <c r="B27" s="815"/>
      <c r="C27" s="815"/>
      <c r="D27" s="815"/>
      <c r="E27" s="815"/>
      <c r="F27" s="81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</row>
    <row r="28" spans="1:19" ht="26.25" customHeight="1">
      <c r="A28" s="815" t="s">
        <v>397</v>
      </c>
      <c r="B28" s="815"/>
      <c r="C28" s="815"/>
      <c r="D28" s="815"/>
      <c r="E28" s="815"/>
      <c r="F28" s="815"/>
      <c r="G28" s="935"/>
      <c r="H28" s="935"/>
      <c r="I28" s="935"/>
      <c r="J28" s="935"/>
      <c r="K28" s="935"/>
      <c r="L28" s="935"/>
      <c r="M28" s="935"/>
      <c r="N28" s="935"/>
      <c r="O28" s="935"/>
      <c r="P28" s="935"/>
      <c r="Q28" s="935"/>
      <c r="R28" s="935"/>
      <c r="S28" s="935"/>
    </row>
    <row r="29" spans="1:19" ht="26.25" customHeight="1">
      <c r="A29" s="815"/>
      <c r="B29" s="815"/>
      <c r="C29" s="815"/>
      <c r="D29" s="815"/>
      <c r="E29" s="815"/>
      <c r="F29" s="815"/>
      <c r="G29" s="935"/>
      <c r="H29" s="935"/>
      <c r="I29" s="935"/>
      <c r="J29" s="935"/>
      <c r="K29" s="935"/>
      <c r="L29" s="935"/>
      <c r="M29" s="935"/>
      <c r="N29" s="935"/>
      <c r="O29" s="935"/>
      <c r="P29" s="935"/>
      <c r="Q29" s="935"/>
      <c r="R29" s="935"/>
      <c r="S29" s="935"/>
    </row>
    <row r="30" spans="1:19" ht="26.25" customHeight="1">
      <c r="A30" s="815"/>
      <c r="B30" s="815"/>
      <c r="C30" s="815"/>
      <c r="D30" s="815"/>
      <c r="E30" s="815"/>
      <c r="F30" s="815"/>
      <c r="G30" s="936"/>
      <c r="H30" s="936"/>
      <c r="I30" s="936"/>
      <c r="J30" s="936"/>
      <c r="K30" s="936"/>
      <c r="L30" s="936"/>
      <c r="M30" s="936"/>
      <c r="N30" s="936"/>
      <c r="O30" s="936"/>
      <c r="P30" s="936"/>
      <c r="Q30" s="936"/>
      <c r="R30" s="936"/>
      <c r="S30" s="936"/>
    </row>
    <row r="31" spans="1:19" ht="26.25" customHeight="1">
      <c r="A31" s="815"/>
      <c r="B31" s="815"/>
      <c r="C31" s="815"/>
      <c r="D31" s="815"/>
      <c r="E31" s="815"/>
      <c r="F31" s="815"/>
      <c r="G31" s="936"/>
      <c r="H31" s="936"/>
      <c r="I31" s="936"/>
      <c r="J31" s="936"/>
      <c r="K31" s="936"/>
      <c r="L31" s="936"/>
      <c r="M31" s="936"/>
      <c r="N31" s="936"/>
      <c r="O31" s="936"/>
      <c r="P31" s="936"/>
      <c r="Q31" s="936"/>
      <c r="R31" s="936"/>
      <c r="S31" s="936"/>
    </row>
  </sheetData>
  <mergeCells count="38">
    <mergeCell ref="A6:B6"/>
    <mergeCell ref="C6:D7"/>
    <mergeCell ref="E6:I6"/>
    <mergeCell ref="J6:M6"/>
    <mergeCell ref="N6:P6"/>
    <mergeCell ref="A2:R2"/>
    <mergeCell ref="R3:S4"/>
    <mergeCell ref="A4:M4"/>
    <mergeCell ref="A5:M5"/>
    <mergeCell ref="R5:S5"/>
    <mergeCell ref="A9:A10"/>
    <mergeCell ref="B9:B10"/>
    <mergeCell ref="C9:C10"/>
    <mergeCell ref="D9:D10"/>
    <mergeCell ref="E9:F9"/>
    <mergeCell ref="R6:S6"/>
    <mergeCell ref="E7:I7"/>
    <mergeCell ref="J7:M7"/>
    <mergeCell ref="N7:P7"/>
    <mergeCell ref="R7:S7"/>
    <mergeCell ref="G9:J9"/>
    <mergeCell ref="K9:Q9"/>
    <mergeCell ref="R9:R10"/>
    <mergeCell ref="S9:S10"/>
    <mergeCell ref="E24:J24"/>
    <mergeCell ref="K24:S24"/>
    <mergeCell ref="A25:F25"/>
    <mergeCell ref="G25:M25"/>
    <mergeCell ref="N25:S25"/>
    <mergeCell ref="A26:F27"/>
    <mergeCell ref="G26:M27"/>
    <mergeCell ref="N26:S27"/>
    <mergeCell ref="A28:F29"/>
    <mergeCell ref="G28:M29"/>
    <mergeCell ref="N28:S29"/>
    <mergeCell ref="A30:F31"/>
    <mergeCell ref="G30:M31"/>
    <mergeCell ref="N30:S31"/>
  </mergeCells>
  <printOptions horizontalCentered="1"/>
  <pageMargins left="0" right="0" top="0.5" bottom="0" header="0.3" footer="0.3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F39"/>
  <sheetViews>
    <sheetView showGridLines="0" zoomScaleSheetLayoutView="85" workbookViewId="0">
      <selection activeCell="A13" sqref="A18:B19"/>
    </sheetView>
  </sheetViews>
  <sheetFormatPr defaultColWidth="8.140625" defaultRowHeight="15.75"/>
  <cols>
    <col min="1" max="1" width="30.7109375" style="272" customWidth="1"/>
    <col min="2" max="2" width="15.7109375" style="272" customWidth="1"/>
    <col min="3" max="3" width="39.7109375" style="272" customWidth="1"/>
    <col min="4" max="4" width="14.7109375" style="272" customWidth="1"/>
    <col min="5" max="6" width="12.7109375" style="272" customWidth="1"/>
    <col min="7" max="16384" width="8.140625" style="272"/>
  </cols>
  <sheetData>
    <row r="1" spans="1:6">
      <c r="F1" s="605" t="s">
        <v>475</v>
      </c>
    </row>
    <row r="2" spans="1:6" ht="24.95" customHeight="1">
      <c r="A2" s="954" t="s">
        <v>446</v>
      </c>
      <c r="B2" s="955"/>
      <c r="C2" s="955"/>
      <c r="D2" s="955"/>
      <c r="E2" s="955"/>
      <c r="F2" s="956"/>
    </row>
    <row r="3" spans="1:6" s="97" customFormat="1" ht="20.100000000000001" customHeight="1">
      <c r="A3" s="279" t="s">
        <v>40</v>
      </c>
      <c r="B3" s="273"/>
      <c r="C3" s="273"/>
      <c r="D3" s="957" t="s">
        <v>222</v>
      </c>
      <c r="E3" s="957"/>
      <c r="F3" s="957"/>
    </row>
    <row r="4" spans="1:6" s="97" customFormat="1" ht="20.100000000000001" customHeight="1">
      <c r="A4" s="225"/>
      <c r="B4" s="226"/>
      <c r="C4" s="226"/>
      <c r="D4" s="958" t="s">
        <v>223</v>
      </c>
      <c r="E4" s="958"/>
      <c r="F4" s="958"/>
    </row>
    <row r="5" spans="1:6" s="97" customFormat="1" ht="20.100000000000001" customHeight="1">
      <c r="A5" s="932" t="s">
        <v>186</v>
      </c>
      <c r="B5" s="933"/>
      <c r="C5" s="933"/>
      <c r="D5" s="934" t="s">
        <v>224</v>
      </c>
      <c r="E5" s="934"/>
      <c r="F5" s="934"/>
    </row>
    <row r="6" spans="1:6" s="97" customFormat="1" ht="24.95" customHeight="1">
      <c r="A6" s="84" t="s">
        <v>225</v>
      </c>
      <c r="B6" s="85"/>
      <c r="C6" s="85"/>
      <c r="D6" s="85"/>
      <c r="E6" s="919"/>
      <c r="F6" s="920"/>
    </row>
    <row r="7" spans="1:6" s="97" customFormat="1" ht="24.95" customHeight="1">
      <c r="A7" s="943" t="s">
        <v>226</v>
      </c>
      <c r="B7" s="919"/>
      <c r="C7" s="943" t="s">
        <v>227</v>
      </c>
      <c r="D7" s="919"/>
      <c r="E7" s="919"/>
      <c r="F7" s="920"/>
    </row>
    <row r="8" spans="1:6" s="97" customFormat="1" ht="20.100000000000001" customHeight="1">
      <c r="A8" s="874" t="s">
        <v>228</v>
      </c>
      <c r="B8" s="875"/>
      <c r="C8" s="875"/>
      <c r="D8" s="875"/>
      <c r="E8" s="875"/>
      <c r="F8" s="876"/>
    </row>
    <row r="9" spans="1:6" s="97" customFormat="1" ht="20.100000000000001" customHeight="1">
      <c r="A9" s="959" t="s">
        <v>229</v>
      </c>
      <c r="B9" s="960"/>
      <c r="C9" s="894" t="s">
        <v>230</v>
      </c>
      <c r="D9" s="896"/>
      <c r="E9" s="894" t="s">
        <v>4</v>
      </c>
      <c r="F9" s="896"/>
    </row>
    <row r="10" spans="1:6" s="97" customFormat="1" ht="20.100000000000001" customHeight="1">
      <c r="A10" s="961"/>
      <c r="B10" s="962"/>
      <c r="C10" s="897"/>
      <c r="D10" s="899"/>
      <c r="E10" s="192" t="s">
        <v>22</v>
      </c>
      <c r="F10" s="219" t="s">
        <v>23</v>
      </c>
    </row>
    <row r="11" spans="1:6" ht="24.95" customHeight="1">
      <c r="A11" s="968" t="s">
        <v>231</v>
      </c>
      <c r="B11" s="969"/>
      <c r="C11" s="968" t="s">
        <v>232</v>
      </c>
      <c r="D11" s="969"/>
      <c r="E11" s="609"/>
      <c r="F11" s="609"/>
    </row>
    <row r="12" spans="1:6" ht="24.95" customHeight="1">
      <c r="A12" s="963" t="s">
        <v>233</v>
      </c>
      <c r="B12" s="964"/>
      <c r="C12" s="966"/>
      <c r="D12" s="967"/>
      <c r="E12" s="614"/>
      <c r="F12" s="614"/>
    </row>
    <row r="13" spans="1:6" ht="24.95" customHeight="1">
      <c r="A13" s="963" t="s">
        <v>234</v>
      </c>
      <c r="B13" s="964"/>
      <c r="C13" s="963" t="s">
        <v>235</v>
      </c>
      <c r="D13" s="964"/>
      <c r="E13" s="614"/>
      <c r="F13" s="614"/>
    </row>
    <row r="14" spans="1:6" ht="24.95" customHeight="1">
      <c r="A14" s="963" t="s">
        <v>236</v>
      </c>
      <c r="B14" s="964"/>
      <c r="C14" s="912"/>
      <c r="D14" s="965"/>
      <c r="E14" s="614"/>
      <c r="F14" s="614"/>
    </row>
    <row r="15" spans="1:6" ht="24.95" customHeight="1">
      <c r="A15" s="963" t="s">
        <v>237</v>
      </c>
      <c r="B15" s="964"/>
      <c r="C15" s="966"/>
      <c r="D15" s="967"/>
      <c r="E15" s="614"/>
      <c r="F15" s="614"/>
    </row>
    <row r="16" spans="1:6" ht="24.95" customHeight="1">
      <c r="A16" s="963" t="s">
        <v>238</v>
      </c>
      <c r="B16" s="964"/>
      <c r="C16" s="966"/>
      <c r="D16" s="967"/>
      <c r="E16" s="614"/>
      <c r="F16" s="614"/>
    </row>
    <row r="17" spans="1:6" s="97" customFormat="1" ht="24.95" customHeight="1">
      <c r="A17" s="963" t="s">
        <v>239</v>
      </c>
      <c r="B17" s="964"/>
      <c r="C17" s="644"/>
      <c r="D17" s="646"/>
      <c r="E17" s="614"/>
      <c r="F17" s="614"/>
    </row>
    <row r="18" spans="1:6" s="97" customFormat="1" ht="24.95" customHeight="1">
      <c r="A18" s="963" t="s">
        <v>240</v>
      </c>
      <c r="B18" s="964"/>
      <c r="C18" s="644"/>
      <c r="D18" s="646"/>
      <c r="E18" s="614"/>
      <c r="F18" s="614"/>
    </row>
    <row r="19" spans="1:6" s="97" customFormat="1" ht="24.95" customHeight="1">
      <c r="A19" s="963" t="s">
        <v>241</v>
      </c>
      <c r="B19" s="964"/>
      <c r="C19" s="644"/>
      <c r="D19" s="646"/>
      <c r="E19" s="614"/>
      <c r="F19" s="614"/>
    </row>
    <row r="20" spans="1:6" s="97" customFormat="1" ht="24.95" customHeight="1">
      <c r="A20" s="970" t="s">
        <v>242</v>
      </c>
      <c r="B20" s="971"/>
      <c r="C20" s="970" t="s">
        <v>243</v>
      </c>
      <c r="D20" s="971"/>
      <c r="E20" s="622"/>
      <c r="F20" s="622"/>
    </row>
    <row r="21" spans="1:6" s="97" customFormat="1" ht="20.100000000000001" customHeight="1">
      <c r="A21" s="874" t="s">
        <v>244</v>
      </c>
      <c r="B21" s="875"/>
      <c r="C21" s="875"/>
      <c r="D21" s="875"/>
      <c r="E21" s="875"/>
      <c r="F21" s="876"/>
    </row>
    <row r="22" spans="1:6" s="97" customFormat="1" ht="20.100000000000001" customHeight="1">
      <c r="A22" s="959" t="s">
        <v>229</v>
      </c>
      <c r="B22" s="960"/>
      <c r="C22" s="894" t="s">
        <v>230</v>
      </c>
      <c r="D22" s="896"/>
      <c r="E22" s="894" t="s">
        <v>4</v>
      </c>
      <c r="F22" s="896"/>
    </row>
    <row r="23" spans="1:6" s="97" customFormat="1" ht="20.100000000000001" customHeight="1">
      <c r="A23" s="961"/>
      <c r="B23" s="962"/>
      <c r="C23" s="897"/>
      <c r="D23" s="899"/>
      <c r="E23" s="192" t="s">
        <v>22</v>
      </c>
      <c r="F23" s="219" t="s">
        <v>23</v>
      </c>
    </row>
    <row r="24" spans="1:6" s="97" customFormat="1" ht="24.95" customHeight="1">
      <c r="A24" s="968" t="s">
        <v>245</v>
      </c>
      <c r="B24" s="969"/>
      <c r="C24" s="650"/>
      <c r="D24" s="651"/>
      <c r="E24" s="609"/>
      <c r="F24" s="609"/>
    </row>
    <row r="25" spans="1:6" s="97" customFormat="1" ht="24.95" customHeight="1">
      <c r="A25" s="970" t="s">
        <v>246</v>
      </c>
      <c r="B25" s="971"/>
      <c r="C25" s="906"/>
      <c r="D25" s="974"/>
      <c r="E25" s="622"/>
      <c r="F25" s="622"/>
    </row>
    <row r="26" spans="1:6" s="97" customFormat="1" ht="24.95" customHeight="1">
      <c r="A26" s="975" t="s">
        <v>247</v>
      </c>
      <c r="B26" s="656" t="s">
        <v>248</v>
      </c>
      <c r="C26" s="650"/>
      <c r="D26" s="652"/>
      <c r="E26" s="286"/>
      <c r="F26" s="286"/>
    </row>
    <row r="27" spans="1:6" s="274" customFormat="1" ht="24.95" customHeight="1">
      <c r="A27" s="975"/>
      <c r="B27" s="657" t="s">
        <v>249</v>
      </c>
      <c r="C27" s="113"/>
      <c r="D27" s="653"/>
      <c r="E27" s="286"/>
      <c r="F27" s="286"/>
    </row>
    <row r="28" spans="1:6" s="274" customFormat="1" ht="24.95" customHeight="1">
      <c r="A28" s="975"/>
      <c r="B28" s="658" t="s">
        <v>251</v>
      </c>
      <c r="C28" s="654"/>
      <c r="D28" s="655"/>
      <c r="E28" s="286"/>
      <c r="F28" s="286"/>
    </row>
    <row r="29" spans="1:6" s="274" customFormat="1" ht="24.95" customHeight="1">
      <c r="A29" s="972" t="s">
        <v>250</v>
      </c>
      <c r="B29" s="972"/>
      <c r="C29" s="973"/>
      <c r="D29" s="973"/>
      <c r="E29" s="622"/>
      <c r="F29" s="622"/>
    </row>
    <row r="30" spans="1:6" s="274" customFormat="1" ht="20.100000000000001" customHeight="1">
      <c r="A30" s="493" t="s">
        <v>322</v>
      </c>
      <c r="B30" s="437"/>
      <c r="C30" s="275"/>
      <c r="D30" s="275"/>
      <c r="E30" s="275"/>
      <c r="F30" s="276"/>
    </row>
    <row r="31" spans="1:6" s="274" customFormat="1" ht="20.100000000000001" customHeight="1">
      <c r="A31" s="494"/>
      <c r="B31" s="277"/>
      <c r="C31" s="277"/>
      <c r="D31" s="277"/>
      <c r="E31" s="277"/>
      <c r="F31" s="278"/>
    </row>
    <row r="32" spans="1:6" s="97" customFormat="1" ht="20.100000000000001" customHeight="1">
      <c r="A32" s="519" t="s">
        <v>321</v>
      </c>
      <c r="B32" s="438"/>
      <c r="C32" s="277"/>
      <c r="D32" s="277"/>
      <c r="E32" s="277"/>
      <c r="F32" s="278"/>
    </row>
    <row r="33" spans="1:6" s="274" customFormat="1" ht="20.100000000000001" customHeight="1">
      <c r="A33" s="742"/>
      <c r="B33" s="743"/>
      <c r="C33" s="435" t="s">
        <v>6</v>
      </c>
      <c r="D33" s="742" t="s">
        <v>33</v>
      </c>
      <c r="E33" s="743"/>
      <c r="F33" s="744"/>
    </row>
    <row r="34" spans="1:6" s="97" customFormat="1" ht="20.100000000000001" customHeight="1">
      <c r="A34" s="976" t="s">
        <v>189</v>
      </c>
      <c r="B34" s="977"/>
      <c r="C34" s="986"/>
      <c r="D34" s="280"/>
      <c r="E34" s="281"/>
      <c r="F34" s="282"/>
    </row>
    <row r="35" spans="1:6" ht="17.25">
      <c r="A35" s="978"/>
      <c r="B35" s="979"/>
      <c r="C35" s="987"/>
      <c r="D35" s="283"/>
      <c r="E35" s="284"/>
      <c r="F35" s="285"/>
    </row>
    <row r="36" spans="1:6" ht="18" customHeight="1">
      <c r="A36" s="976" t="s">
        <v>398</v>
      </c>
      <c r="B36" s="977"/>
      <c r="C36" s="980"/>
      <c r="D36" s="988"/>
      <c r="E36" s="989"/>
      <c r="F36" s="990"/>
    </row>
    <row r="37" spans="1:6">
      <c r="A37" s="978"/>
      <c r="B37" s="979"/>
      <c r="C37" s="981"/>
      <c r="D37" s="991"/>
      <c r="E37" s="992"/>
      <c r="F37" s="993"/>
    </row>
    <row r="38" spans="1:6">
      <c r="A38" s="976"/>
      <c r="B38" s="977"/>
      <c r="C38" s="980"/>
      <c r="D38" s="980"/>
      <c r="E38" s="982"/>
      <c r="F38" s="983"/>
    </row>
    <row r="39" spans="1:6">
      <c r="A39" s="978"/>
      <c r="B39" s="979"/>
      <c r="C39" s="981"/>
      <c r="D39" s="981"/>
      <c r="E39" s="984"/>
      <c r="F39" s="985"/>
    </row>
  </sheetData>
  <mergeCells count="49">
    <mergeCell ref="A38:B39"/>
    <mergeCell ref="C38:C39"/>
    <mergeCell ref="D38:F39"/>
    <mergeCell ref="A34:B35"/>
    <mergeCell ref="C34:C35"/>
    <mergeCell ref="A36:B37"/>
    <mergeCell ref="C36:C37"/>
    <mergeCell ref="D36:F37"/>
    <mergeCell ref="A29:B29"/>
    <mergeCell ref="C29:D29"/>
    <mergeCell ref="A33:B33"/>
    <mergeCell ref="D33:F33"/>
    <mergeCell ref="A24:B24"/>
    <mergeCell ref="A25:B25"/>
    <mergeCell ref="C25:D25"/>
    <mergeCell ref="A26:A28"/>
    <mergeCell ref="A20:B20"/>
    <mergeCell ref="C20:D20"/>
    <mergeCell ref="A21:F21"/>
    <mergeCell ref="A22:B23"/>
    <mergeCell ref="C22:D23"/>
    <mergeCell ref="E22:F22"/>
    <mergeCell ref="A18:B18"/>
    <mergeCell ref="A19:B19"/>
    <mergeCell ref="A16:B16"/>
    <mergeCell ref="C16:D16"/>
    <mergeCell ref="A17:B17"/>
    <mergeCell ref="A14:B14"/>
    <mergeCell ref="C14:D14"/>
    <mergeCell ref="A15:B15"/>
    <mergeCell ref="C15:D15"/>
    <mergeCell ref="A11:B11"/>
    <mergeCell ref="C11:D11"/>
    <mergeCell ref="A12:B12"/>
    <mergeCell ref="C12:D12"/>
    <mergeCell ref="A13:B13"/>
    <mergeCell ref="C13:D13"/>
    <mergeCell ref="E6:F6"/>
    <mergeCell ref="A7:B7"/>
    <mergeCell ref="C7:F7"/>
    <mergeCell ref="A8:F8"/>
    <mergeCell ref="A9:B10"/>
    <mergeCell ref="C9:D10"/>
    <mergeCell ref="E9:F9"/>
    <mergeCell ref="A2:F2"/>
    <mergeCell ref="D3:F3"/>
    <mergeCell ref="D4:F4"/>
    <mergeCell ref="A5:C5"/>
    <mergeCell ref="D5:F5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26470" r:id="rId4" name="Check Box 38">
              <controlPr defaultSize="0" autoFill="0" autoLine="0" autoPict="0">
                <anchor moveWithCells="1">
                  <from>
                    <xdr:col>4</xdr:col>
                    <xdr:colOff>333375</xdr:colOff>
                    <xdr:row>10</xdr:row>
                    <xdr:rowOff>38100</xdr:rowOff>
                  </from>
                  <to>
                    <xdr:col>4</xdr:col>
                    <xdr:colOff>600075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72" r:id="rId5" name="Check Box 40">
              <controlPr defaultSize="0" autoFill="0" autoLine="0" autoPict="0">
                <anchor moveWithCells="1">
                  <from>
                    <xdr:col>5</xdr:col>
                    <xdr:colOff>323850</xdr:colOff>
                    <xdr:row>10</xdr:row>
                    <xdr:rowOff>38100</xdr:rowOff>
                  </from>
                  <to>
                    <xdr:col>5</xdr:col>
                    <xdr:colOff>590550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73" r:id="rId6" name="Check Box 41">
              <controlPr defaultSize="0" autoFill="0" autoLine="0" autoPict="0">
                <anchor moveWithCells="1">
                  <from>
                    <xdr:col>4</xdr:col>
                    <xdr:colOff>333375</xdr:colOff>
                    <xdr:row>11</xdr:row>
                    <xdr:rowOff>38100</xdr:rowOff>
                  </from>
                  <to>
                    <xdr:col>4</xdr:col>
                    <xdr:colOff>600075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74" r:id="rId7" name="Check Box 42">
              <controlPr defaultSize="0" autoFill="0" autoLine="0" autoPict="0">
                <anchor moveWithCells="1">
                  <from>
                    <xdr:col>5</xdr:col>
                    <xdr:colOff>323850</xdr:colOff>
                    <xdr:row>11</xdr:row>
                    <xdr:rowOff>38100</xdr:rowOff>
                  </from>
                  <to>
                    <xdr:col>5</xdr:col>
                    <xdr:colOff>590550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75" r:id="rId8" name="Check Box 43">
              <controlPr defaultSize="0" autoFill="0" autoLine="0" autoPict="0">
                <anchor moveWithCells="1">
                  <from>
                    <xdr:col>4</xdr:col>
                    <xdr:colOff>333375</xdr:colOff>
                    <xdr:row>12</xdr:row>
                    <xdr:rowOff>38100</xdr:rowOff>
                  </from>
                  <to>
                    <xdr:col>4</xdr:col>
                    <xdr:colOff>600075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76" r:id="rId9" name="Check Box 44">
              <controlPr defaultSize="0" autoFill="0" autoLine="0" autoPict="0">
                <anchor moveWithCells="1">
                  <from>
                    <xdr:col>5</xdr:col>
                    <xdr:colOff>323850</xdr:colOff>
                    <xdr:row>12</xdr:row>
                    <xdr:rowOff>38100</xdr:rowOff>
                  </from>
                  <to>
                    <xdr:col>5</xdr:col>
                    <xdr:colOff>590550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77" r:id="rId10" name="Check Box 45">
              <controlPr defaultSize="0" autoFill="0" autoLine="0" autoPict="0">
                <anchor moveWithCells="1">
                  <from>
                    <xdr:col>4</xdr:col>
                    <xdr:colOff>333375</xdr:colOff>
                    <xdr:row>13</xdr:row>
                    <xdr:rowOff>38100</xdr:rowOff>
                  </from>
                  <to>
                    <xdr:col>4</xdr:col>
                    <xdr:colOff>600075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78" r:id="rId11" name="Check Box 46">
              <controlPr defaultSize="0" autoFill="0" autoLine="0" autoPict="0">
                <anchor moveWithCells="1">
                  <from>
                    <xdr:col>5</xdr:col>
                    <xdr:colOff>323850</xdr:colOff>
                    <xdr:row>13</xdr:row>
                    <xdr:rowOff>38100</xdr:rowOff>
                  </from>
                  <to>
                    <xdr:col>5</xdr:col>
                    <xdr:colOff>590550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79" r:id="rId12" name="Check Box 47">
              <controlPr defaultSize="0" autoFill="0" autoLine="0" autoPict="0">
                <anchor moveWithCells="1">
                  <from>
                    <xdr:col>4</xdr:col>
                    <xdr:colOff>333375</xdr:colOff>
                    <xdr:row>14</xdr:row>
                    <xdr:rowOff>38100</xdr:rowOff>
                  </from>
                  <to>
                    <xdr:col>4</xdr:col>
                    <xdr:colOff>600075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80" r:id="rId13" name="Check Box 48">
              <controlPr defaultSize="0" autoFill="0" autoLine="0" autoPict="0">
                <anchor moveWithCells="1">
                  <from>
                    <xdr:col>5</xdr:col>
                    <xdr:colOff>323850</xdr:colOff>
                    <xdr:row>14</xdr:row>
                    <xdr:rowOff>38100</xdr:rowOff>
                  </from>
                  <to>
                    <xdr:col>5</xdr:col>
                    <xdr:colOff>590550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81" r:id="rId14" name="Check Box 49">
              <controlPr defaultSize="0" autoFill="0" autoLine="0" autoPict="0">
                <anchor moveWithCells="1">
                  <from>
                    <xdr:col>4</xdr:col>
                    <xdr:colOff>333375</xdr:colOff>
                    <xdr:row>15</xdr:row>
                    <xdr:rowOff>38100</xdr:rowOff>
                  </from>
                  <to>
                    <xdr:col>4</xdr:col>
                    <xdr:colOff>600075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82" r:id="rId15" name="Check Box 50">
              <controlPr defaultSize="0" autoFill="0" autoLine="0" autoPict="0">
                <anchor moveWithCells="1">
                  <from>
                    <xdr:col>5</xdr:col>
                    <xdr:colOff>323850</xdr:colOff>
                    <xdr:row>15</xdr:row>
                    <xdr:rowOff>38100</xdr:rowOff>
                  </from>
                  <to>
                    <xdr:col>5</xdr:col>
                    <xdr:colOff>590550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83" r:id="rId16" name="Check Box 51">
              <controlPr defaultSize="0" autoFill="0" autoLine="0" autoPict="0">
                <anchor moveWithCells="1">
                  <from>
                    <xdr:col>4</xdr:col>
                    <xdr:colOff>333375</xdr:colOff>
                    <xdr:row>16</xdr:row>
                    <xdr:rowOff>38100</xdr:rowOff>
                  </from>
                  <to>
                    <xdr:col>4</xdr:col>
                    <xdr:colOff>600075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84" r:id="rId17" name="Check Box 52">
              <controlPr defaultSize="0" autoFill="0" autoLine="0" autoPict="0">
                <anchor moveWithCells="1">
                  <from>
                    <xdr:col>5</xdr:col>
                    <xdr:colOff>323850</xdr:colOff>
                    <xdr:row>16</xdr:row>
                    <xdr:rowOff>38100</xdr:rowOff>
                  </from>
                  <to>
                    <xdr:col>5</xdr:col>
                    <xdr:colOff>590550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85" r:id="rId18" name="Check Box 53">
              <controlPr defaultSize="0" autoFill="0" autoLine="0" autoPict="0">
                <anchor moveWithCells="1">
                  <from>
                    <xdr:col>4</xdr:col>
                    <xdr:colOff>333375</xdr:colOff>
                    <xdr:row>17</xdr:row>
                    <xdr:rowOff>38100</xdr:rowOff>
                  </from>
                  <to>
                    <xdr:col>4</xdr:col>
                    <xdr:colOff>600075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86" r:id="rId19" name="Check Box 54">
              <controlPr defaultSize="0" autoFill="0" autoLine="0" autoPict="0">
                <anchor moveWithCells="1">
                  <from>
                    <xdr:col>5</xdr:col>
                    <xdr:colOff>323850</xdr:colOff>
                    <xdr:row>17</xdr:row>
                    <xdr:rowOff>38100</xdr:rowOff>
                  </from>
                  <to>
                    <xdr:col>5</xdr:col>
                    <xdr:colOff>590550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87" r:id="rId20" name="Check Box 55">
              <controlPr defaultSize="0" autoFill="0" autoLine="0" autoPict="0">
                <anchor moveWithCells="1">
                  <from>
                    <xdr:col>4</xdr:col>
                    <xdr:colOff>333375</xdr:colOff>
                    <xdr:row>18</xdr:row>
                    <xdr:rowOff>38100</xdr:rowOff>
                  </from>
                  <to>
                    <xdr:col>4</xdr:col>
                    <xdr:colOff>600075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88" r:id="rId21" name="Check Box 56">
              <controlPr defaultSize="0" autoFill="0" autoLine="0" autoPict="0">
                <anchor moveWithCells="1">
                  <from>
                    <xdr:col>5</xdr:col>
                    <xdr:colOff>323850</xdr:colOff>
                    <xdr:row>18</xdr:row>
                    <xdr:rowOff>38100</xdr:rowOff>
                  </from>
                  <to>
                    <xdr:col>5</xdr:col>
                    <xdr:colOff>590550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89" r:id="rId22" name="Check Box 57">
              <controlPr defaultSize="0" autoFill="0" autoLine="0" autoPict="0">
                <anchor moveWithCells="1">
                  <from>
                    <xdr:col>4</xdr:col>
                    <xdr:colOff>333375</xdr:colOff>
                    <xdr:row>19</xdr:row>
                    <xdr:rowOff>38100</xdr:rowOff>
                  </from>
                  <to>
                    <xdr:col>4</xdr:col>
                    <xdr:colOff>600075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90" r:id="rId23" name="Check Box 58">
              <controlPr defaultSize="0" autoFill="0" autoLine="0" autoPict="0">
                <anchor moveWithCells="1">
                  <from>
                    <xdr:col>5</xdr:col>
                    <xdr:colOff>323850</xdr:colOff>
                    <xdr:row>19</xdr:row>
                    <xdr:rowOff>38100</xdr:rowOff>
                  </from>
                  <to>
                    <xdr:col>5</xdr:col>
                    <xdr:colOff>590550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91" r:id="rId24" name="Check Box 59">
              <controlPr defaultSize="0" autoFill="0" autoLine="0" autoPict="0">
                <anchor moveWithCells="1">
                  <from>
                    <xdr:col>4</xdr:col>
                    <xdr:colOff>333375</xdr:colOff>
                    <xdr:row>23</xdr:row>
                    <xdr:rowOff>38100</xdr:rowOff>
                  </from>
                  <to>
                    <xdr:col>4</xdr:col>
                    <xdr:colOff>600075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92" r:id="rId25" name="Check Box 60">
              <controlPr defaultSize="0" autoFill="0" autoLine="0" autoPict="0">
                <anchor moveWithCells="1">
                  <from>
                    <xdr:col>5</xdr:col>
                    <xdr:colOff>323850</xdr:colOff>
                    <xdr:row>23</xdr:row>
                    <xdr:rowOff>38100</xdr:rowOff>
                  </from>
                  <to>
                    <xdr:col>5</xdr:col>
                    <xdr:colOff>590550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93" r:id="rId26" name="Check Box 61">
              <controlPr defaultSize="0" autoFill="0" autoLine="0" autoPict="0">
                <anchor moveWithCells="1">
                  <from>
                    <xdr:col>4</xdr:col>
                    <xdr:colOff>333375</xdr:colOff>
                    <xdr:row>24</xdr:row>
                    <xdr:rowOff>38100</xdr:rowOff>
                  </from>
                  <to>
                    <xdr:col>4</xdr:col>
                    <xdr:colOff>600075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94" r:id="rId27" name="Check Box 62">
              <controlPr defaultSize="0" autoFill="0" autoLine="0" autoPict="0">
                <anchor moveWithCells="1">
                  <from>
                    <xdr:col>5</xdr:col>
                    <xdr:colOff>323850</xdr:colOff>
                    <xdr:row>24</xdr:row>
                    <xdr:rowOff>38100</xdr:rowOff>
                  </from>
                  <to>
                    <xdr:col>5</xdr:col>
                    <xdr:colOff>590550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95" r:id="rId28" name="Check Box 63">
              <controlPr defaultSize="0" autoFill="0" autoLine="0" autoPict="0">
                <anchor moveWithCells="1">
                  <from>
                    <xdr:col>4</xdr:col>
                    <xdr:colOff>333375</xdr:colOff>
                    <xdr:row>28</xdr:row>
                    <xdr:rowOff>38100</xdr:rowOff>
                  </from>
                  <to>
                    <xdr:col>4</xdr:col>
                    <xdr:colOff>600075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96" r:id="rId29" name="Check Box 64">
              <controlPr defaultSize="0" autoFill="0" autoLine="0" autoPict="0">
                <anchor moveWithCells="1">
                  <from>
                    <xdr:col>5</xdr:col>
                    <xdr:colOff>323850</xdr:colOff>
                    <xdr:row>28</xdr:row>
                    <xdr:rowOff>38100</xdr:rowOff>
                  </from>
                  <to>
                    <xdr:col>5</xdr:col>
                    <xdr:colOff>590550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97" r:id="rId30" name="Check Box 65">
              <controlPr defaultSize="0" autoFill="0" autoLine="0" autoPict="0">
                <anchor moveWithCells="1">
                  <from>
                    <xdr:col>4</xdr:col>
                    <xdr:colOff>333375</xdr:colOff>
                    <xdr:row>26</xdr:row>
                    <xdr:rowOff>38100</xdr:rowOff>
                  </from>
                  <to>
                    <xdr:col>4</xdr:col>
                    <xdr:colOff>600075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498" r:id="rId31" name="Check Box 66">
              <controlPr defaultSize="0" autoFill="0" autoLine="0" autoPict="0">
                <anchor moveWithCells="1">
                  <from>
                    <xdr:col>5</xdr:col>
                    <xdr:colOff>323850</xdr:colOff>
                    <xdr:row>26</xdr:row>
                    <xdr:rowOff>38100</xdr:rowOff>
                  </from>
                  <to>
                    <xdr:col>5</xdr:col>
                    <xdr:colOff>590550</xdr:colOff>
                    <xdr:row>26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G30"/>
  <sheetViews>
    <sheetView showGridLines="0" zoomScaleSheetLayoutView="100" workbookViewId="0"/>
  </sheetViews>
  <sheetFormatPr defaultColWidth="8.140625" defaultRowHeight="12.75"/>
  <cols>
    <col min="1" max="1" width="33.7109375" style="249" customWidth="1"/>
    <col min="2" max="2" width="40.7109375" style="249" customWidth="1"/>
    <col min="3" max="3" width="8.7109375" style="249" customWidth="1"/>
    <col min="4" max="4" width="9.7109375" style="249" customWidth="1"/>
    <col min="5" max="7" width="10.7109375" style="249" customWidth="1"/>
    <col min="8" max="16384" width="8.140625" style="249"/>
  </cols>
  <sheetData>
    <row r="1" spans="1:7">
      <c r="G1" s="605" t="s">
        <v>476</v>
      </c>
    </row>
    <row r="2" spans="1:7" ht="24.95" customHeight="1">
      <c r="A2" s="1000" t="s">
        <v>41</v>
      </c>
      <c r="B2" s="1001"/>
      <c r="C2" s="1001"/>
      <c r="D2" s="1001"/>
      <c r="E2" s="1001"/>
      <c r="F2" s="1001"/>
      <c r="G2" s="1002"/>
    </row>
    <row r="3" spans="1:7" ht="20.100000000000001" customHeight="1">
      <c r="A3" s="257" t="s">
        <v>40</v>
      </c>
      <c r="B3" s="250"/>
      <c r="C3" s="1003" t="s">
        <v>35</v>
      </c>
      <c r="D3" s="1004"/>
      <c r="E3" s="1004"/>
      <c r="F3" s="1004"/>
      <c r="G3" s="1005"/>
    </row>
    <row r="4" spans="1:7" ht="20.100000000000001" customHeight="1">
      <c r="A4" s="255"/>
      <c r="B4" s="256"/>
      <c r="C4" s="1006" t="s">
        <v>34</v>
      </c>
      <c r="D4" s="1007"/>
      <c r="E4" s="1007"/>
      <c r="F4" s="1007"/>
      <c r="G4" s="1008"/>
    </row>
    <row r="5" spans="1:7" ht="20.100000000000001" customHeight="1">
      <c r="A5" s="1009" t="s">
        <v>186</v>
      </c>
      <c r="B5" s="1010"/>
      <c r="C5" s="1011" t="s">
        <v>207</v>
      </c>
      <c r="D5" s="1012"/>
      <c r="E5" s="1012"/>
      <c r="F5" s="1012"/>
      <c r="G5" s="1013"/>
    </row>
    <row r="6" spans="1:7" ht="20.100000000000001" customHeight="1">
      <c r="A6" s="1014" t="s">
        <v>220</v>
      </c>
      <c r="B6" s="1015"/>
      <c r="C6" s="1015"/>
      <c r="D6" s="1015"/>
      <c r="E6" s="1015"/>
      <c r="F6" s="1015"/>
      <c r="G6" s="1016"/>
    </row>
    <row r="7" spans="1:7" ht="20.100000000000001" customHeight="1">
      <c r="A7" s="997" t="s">
        <v>401</v>
      </c>
      <c r="B7" s="998"/>
      <c r="C7" s="998"/>
      <c r="D7" s="998"/>
      <c r="E7" s="997" t="s">
        <v>25</v>
      </c>
      <c r="F7" s="998"/>
      <c r="G7" s="999"/>
    </row>
    <row r="8" spans="1:7" ht="20.100000000000001" customHeight="1">
      <c r="A8" s="1018" t="s">
        <v>208</v>
      </c>
      <c r="B8" s="1018" t="s">
        <v>209</v>
      </c>
      <c r="C8" s="1018" t="s">
        <v>4</v>
      </c>
      <c r="D8" s="1020"/>
      <c r="E8" s="1021" t="s">
        <v>116</v>
      </c>
      <c r="F8" s="1017" t="s">
        <v>26</v>
      </c>
      <c r="G8" s="1017" t="s">
        <v>192</v>
      </c>
    </row>
    <row r="9" spans="1:7" ht="20.100000000000001" customHeight="1">
      <c r="A9" s="1019"/>
      <c r="B9" s="1019"/>
      <c r="C9" s="440" t="s">
        <v>22</v>
      </c>
      <c r="D9" s="440" t="s">
        <v>23</v>
      </c>
      <c r="E9" s="1021"/>
      <c r="F9" s="1017"/>
      <c r="G9" s="1017"/>
    </row>
    <row r="10" spans="1:7" ht="36.75" customHeight="1">
      <c r="A10" s="659" t="s">
        <v>210</v>
      </c>
      <c r="B10" s="660"/>
      <c r="C10" s="609"/>
      <c r="D10" s="609"/>
      <c r="E10" s="661"/>
      <c r="F10" s="662"/>
      <c r="G10" s="662"/>
    </row>
    <row r="11" spans="1:7" ht="37.5" customHeight="1">
      <c r="A11" s="663" t="s">
        <v>211</v>
      </c>
      <c r="B11" s="663" t="s">
        <v>212</v>
      </c>
      <c r="C11" s="614"/>
      <c r="D11" s="614"/>
      <c r="E11" s="664"/>
      <c r="F11" s="664"/>
      <c r="G11" s="664"/>
    </row>
    <row r="12" spans="1:7" ht="37.5" customHeight="1">
      <c r="A12" s="665" t="s">
        <v>213</v>
      </c>
      <c r="B12" s="665"/>
      <c r="C12" s="614"/>
      <c r="D12" s="614"/>
      <c r="E12" s="664"/>
      <c r="F12" s="664"/>
      <c r="G12" s="664"/>
    </row>
    <row r="13" spans="1:7" ht="37.5" customHeight="1">
      <c r="A13" s="665" t="s">
        <v>214</v>
      </c>
      <c r="B13" s="665"/>
      <c r="C13" s="614"/>
      <c r="D13" s="614"/>
      <c r="E13" s="664"/>
      <c r="F13" s="664"/>
      <c r="G13" s="664"/>
    </row>
    <row r="14" spans="1:7" ht="40.5" customHeight="1">
      <c r="A14" s="666" t="s">
        <v>215</v>
      </c>
      <c r="B14" s="666" t="s">
        <v>216</v>
      </c>
      <c r="C14" s="622"/>
      <c r="D14" s="622"/>
      <c r="E14" s="667"/>
      <c r="F14" s="667"/>
      <c r="G14" s="667"/>
    </row>
    <row r="15" spans="1:7" ht="20.100000000000001" customHeight="1">
      <c r="A15" s="258" t="s">
        <v>217</v>
      </c>
      <c r="B15" s="243"/>
      <c r="C15" s="245"/>
      <c r="D15" s="244"/>
      <c r="E15" s="251"/>
      <c r="F15" s="251"/>
      <c r="G15" s="252"/>
    </row>
    <row r="16" spans="1:7" ht="20.100000000000001" customHeight="1">
      <c r="A16" s="259" t="s">
        <v>218</v>
      </c>
      <c r="B16" s="246"/>
      <c r="C16" s="247"/>
      <c r="D16" s="248"/>
      <c r="E16" s="253"/>
      <c r="F16" s="253"/>
      <c r="G16" s="254"/>
    </row>
    <row r="17" spans="1:7" ht="24.95" customHeight="1">
      <c r="A17" s="270" t="s">
        <v>219</v>
      </c>
      <c r="B17" s="260"/>
      <c r="C17" s="260"/>
      <c r="D17" s="260"/>
      <c r="E17" s="260"/>
      <c r="F17" s="260"/>
      <c r="G17" s="261"/>
    </row>
    <row r="18" spans="1:7" ht="24.95" customHeight="1">
      <c r="A18" s="262"/>
      <c r="B18" s="263"/>
      <c r="C18" s="263"/>
      <c r="D18" s="263"/>
      <c r="E18" s="263"/>
      <c r="F18" s="263"/>
      <c r="G18" s="264"/>
    </row>
    <row r="19" spans="1:7" ht="24.95" customHeight="1">
      <c r="A19" s="262"/>
      <c r="B19" s="263"/>
      <c r="C19" s="263"/>
      <c r="D19" s="263"/>
      <c r="E19" s="263"/>
      <c r="F19" s="263"/>
      <c r="G19" s="264"/>
    </row>
    <row r="20" spans="1:7" ht="24.95" customHeight="1">
      <c r="A20" s="262"/>
      <c r="B20" s="263"/>
      <c r="C20" s="263"/>
      <c r="D20" s="263"/>
      <c r="E20" s="263"/>
      <c r="F20" s="263"/>
      <c r="G20" s="264"/>
    </row>
    <row r="21" spans="1:7" ht="24.95" customHeight="1">
      <c r="A21" s="265"/>
      <c r="B21" s="263"/>
      <c r="C21" s="263"/>
      <c r="D21" s="263"/>
      <c r="E21" s="263"/>
      <c r="F21" s="263"/>
      <c r="G21" s="264"/>
    </row>
    <row r="22" spans="1:7" ht="24.95" customHeight="1">
      <c r="A22" s="271" t="s">
        <v>5</v>
      </c>
      <c r="B22" s="263"/>
      <c r="C22" s="263"/>
      <c r="D22" s="263"/>
      <c r="E22" s="263"/>
      <c r="F22" s="263"/>
      <c r="G22" s="264"/>
    </row>
    <row r="23" spans="1:7" ht="24.95" customHeight="1">
      <c r="A23" s="266"/>
      <c r="B23" s="263"/>
      <c r="C23" s="263"/>
      <c r="D23" s="263"/>
      <c r="E23" s="263"/>
      <c r="F23" s="263"/>
      <c r="G23" s="264"/>
    </row>
    <row r="24" spans="1:7" ht="24.95" customHeight="1">
      <c r="A24" s="266"/>
      <c r="B24" s="263"/>
      <c r="C24" s="263"/>
      <c r="D24" s="263"/>
      <c r="E24" s="263"/>
      <c r="F24" s="263"/>
      <c r="G24" s="264"/>
    </row>
    <row r="25" spans="1:7" ht="24.95" customHeight="1">
      <c r="A25" s="262"/>
      <c r="B25" s="263"/>
      <c r="C25" s="263"/>
      <c r="D25" s="263"/>
      <c r="E25" s="263"/>
      <c r="F25" s="263"/>
      <c r="G25" s="264"/>
    </row>
    <row r="26" spans="1:7" ht="24.95" customHeight="1">
      <c r="A26" s="267"/>
      <c r="B26" s="268"/>
      <c r="C26" s="268"/>
      <c r="D26" s="268"/>
      <c r="E26" s="268"/>
      <c r="F26" s="268"/>
      <c r="G26" s="269"/>
    </row>
    <row r="27" spans="1:7" ht="20.100000000000001" customHeight="1">
      <c r="A27" s="439"/>
      <c r="B27" s="994" t="s">
        <v>6</v>
      </c>
      <c r="C27" s="996"/>
      <c r="D27" s="994" t="s">
        <v>33</v>
      </c>
      <c r="E27" s="995"/>
      <c r="F27" s="995"/>
      <c r="G27" s="996"/>
    </row>
    <row r="28" spans="1:7" ht="39.950000000000003" customHeight="1">
      <c r="A28" s="475" t="s">
        <v>189</v>
      </c>
      <c r="B28" s="520"/>
      <c r="C28" s="522"/>
      <c r="D28" s="520"/>
      <c r="E28" s="521"/>
      <c r="F28" s="521"/>
      <c r="G28" s="522"/>
    </row>
    <row r="29" spans="1:7" ht="39.950000000000003" customHeight="1">
      <c r="A29" s="526" t="s">
        <v>399</v>
      </c>
      <c r="B29" s="523"/>
      <c r="C29" s="522"/>
      <c r="D29" s="520"/>
      <c r="E29" s="521"/>
      <c r="F29" s="521"/>
      <c r="G29" s="522"/>
    </row>
    <row r="30" spans="1:7" ht="39.950000000000003" customHeight="1">
      <c r="A30" s="476"/>
      <c r="B30" s="523"/>
      <c r="C30" s="525"/>
      <c r="D30" s="523"/>
      <c r="E30" s="524"/>
      <c r="F30" s="524"/>
      <c r="G30" s="525"/>
    </row>
  </sheetData>
  <mergeCells count="16">
    <mergeCell ref="D27:G27"/>
    <mergeCell ref="B27:C27"/>
    <mergeCell ref="A7:D7"/>
    <mergeCell ref="E7:G7"/>
    <mergeCell ref="A2:G2"/>
    <mergeCell ref="C3:G3"/>
    <mergeCell ref="C4:G4"/>
    <mergeCell ref="A5:B5"/>
    <mergeCell ref="C5:G5"/>
    <mergeCell ref="A6:G6"/>
    <mergeCell ref="G8:G9"/>
    <mergeCell ref="A8:A9"/>
    <mergeCell ref="B8:B9"/>
    <mergeCell ref="C8:D8"/>
    <mergeCell ref="E8:E9"/>
    <mergeCell ref="F8:F9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5649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123825</xdr:rowOff>
                  </from>
                  <to>
                    <xdr:col>2</xdr:col>
                    <xdr:colOff>476250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51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123825</xdr:rowOff>
                  </from>
                  <to>
                    <xdr:col>3</xdr:col>
                    <xdr:colOff>476250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64" r:id="rId6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123825</xdr:rowOff>
                  </from>
                  <to>
                    <xdr:col>2</xdr:col>
                    <xdr:colOff>476250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65" r:id="rId7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123825</xdr:rowOff>
                  </from>
                  <to>
                    <xdr:col>3</xdr:col>
                    <xdr:colOff>476250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66" r:id="rId8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123825</xdr:rowOff>
                  </from>
                  <to>
                    <xdr:col>2</xdr:col>
                    <xdr:colOff>476250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67" r:id="rId9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123825</xdr:rowOff>
                  </from>
                  <to>
                    <xdr:col>3</xdr:col>
                    <xdr:colOff>476250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68" r:id="rId10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123825</xdr:rowOff>
                  </from>
                  <to>
                    <xdr:col>2</xdr:col>
                    <xdr:colOff>476250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69" r:id="rId11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123825</xdr:rowOff>
                  </from>
                  <to>
                    <xdr:col>3</xdr:col>
                    <xdr:colOff>476250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70" r:id="rId12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123825</xdr:rowOff>
                  </from>
                  <to>
                    <xdr:col>2</xdr:col>
                    <xdr:colOff>476250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71" r:id="rId13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123825</xdr:rowOff>
                  </from>
                  <to>
                    <xdr:col>3</xdr:col>
                    <xdr:colOff>476250</xdr:colOff>
                    <xdr:row>13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topLeftCell="A31" zoomScaleSheetLayoutView="100" workbookViewId="0">
      <selection activeCell="G26" sqref="G26"/>
    </sheetView>
  </sheetViews>
  <sheetFormatPr defaultColWidth="8.140625" defaultRowHeight="12.75"/>
  <cols>
    <col min="1" max="1" width="5.5703125" style="530" customWidth="1"/>
    <col min="2" max="2" width="20.7109375" style="530" customWidth="1"/>
    <col min="3" max="3" width="48.42578125" style="530" customWidth="1"/>
    <col min="4" max="4" width="20.7109375" style="530" customWidth="1"/>
    <col min="5" max="6" width="12.7109375" style="530" customWidth="1"/>
    <col min="7" max="16384" width="8.140625" style="530"/>
  </cols>
  <sheetData>
    <row r="1" spans="1:6">
      <c r="F1" s="605" t="s">
        <v>477</v>
      </c>
    </row>
    <row r="2" spans="1:6" ht="24.95" customHeight="1">
      <c r="A2" s="1026" t="s">
        <v>412</v>
      </c>
      <c r="B2" s="1027"/>
      <c r="C2" s="1027"/>
      <c r="D2" s="1027"/>
      <c r="E2" s="1027"/>
      <c r="F2" s="1028"/>
    </row>
    <row r="3" spans="1:6" ht="20.100000000000001" customHeight="1">
      <c r="A3" s="531" t="s">
        <v>40</v>
      </c>
      <c r="B3" s="532"/>
      <c r="C3" s="532"/>
      <c r="D3" s="533" t="s">
        <v>413</v>
      </c>
      <c r="E3" s="534"/>
      <c r="F3" s="535"/>
    </row>
    <row r="4" spans="1:6" ht="20.100000000000001" customHeight="1">
      <c r="A4" s="536"/>
      <c r="B4" s="537"/>
      <c r="C4" s="537"/>
      <c r="D4" s="538" t="s">
        <v>414</v>
      </c>
      <c r="E4" s="539"/>
      <c r="F4" s="540"/>
    </row>
    <row r="5" spans="1:6" ht="20.100000000000001" customHeight="1">
      <c r="A5" s="541" t="s">
        <v>186</v>
      </c>
      <c r="B5" s="542"/>
      <c r="C5" s="542"/>
      <c r="D5" s="543" t="s">
        <v>415</v>
      </c>
      <c r="E5" s="544"/>
      <c r="F5" s="545"/>
    </row>
    <row r="6" spans="1:6" ht="20.100000000000001" customHeight="1">
      <c r="A6" s="732" t="s">
        <v>416</v>
      </c>
      <c r="B6" s="1029"/>
      <c r="C6" s="1029"/>
      <c r="D6" s="1029"/>
      <c r="E6" s="1029"/>
      <c r="F6" s="1030"/>
    </row>
    <row r="7" spans="1:6" ht="20.100000000000001" customHeight="1">
      <c r="A7" s="1031" t="s">
        <v>417</v>
      </c>
      <c r="B7" s="1032"/>
      <c r="C7" s="1033"/>
      <c r="D7" s="1034" t="s">
        <v>418</v>
      </c>
      <c r="E7" s="1035"/>
      <c r="F7" s="1036"/>
    </row>
    <row r="8" spans="1:6" ht="20.100000000000001" customHeight="1">
      <c r="A8" s="546"/>
      <c r="B8" s="547"/>
      <c r="C8" s="547"/>
      <c r="D8" s="548"/>
      <c r="E8" s="549"/>
      <c r="F8" s="550"/>
    </row>
    <row r="9" spans="1:6" ht="20.100000000000001" customHeight="1">
      <c r="A9" s="546"/>
      <c r="B9" s="547"/>
      <c r="C9" s="547"/>
      <c r="D9" s="551"/>
      <c r="E9" s="552"/>
      <c r="F9" s="553"/>
    </row>
    <row r="10" spans="1:6" ht="20.100000000000001" customHeight="1">
      <c r="A10" s="546"/>
      <c r="B10" s="547"/>
      <c r="C10" s="547"/>
      <c r="D10" s="551"/>
      <c r="E10" s="552"/>
      <c r="F10" s="553"/>
    </row>
    <row r="11" spans="1:6" ht="20.100000000000001" customHeight="1">
      <c r="A11" s="546"/>
      <c r="B11" s="547"/>
      <c r="C11" s="547"/>
      <c r="D11" s="551"/>
      <c r="E11" s="552"/>
      <c r="F11" s="553"/>
    </row>
    <row r="12" spans="1:6" ht="20.100000000000001" customHeight="1">
      <c r="A12" s="546"/>
      <c r="B12" s="547"/>
      <c r="C12" s="547"/>
      <c r="D12" s="551"/>
      <c r="E12" s="552"/>
      <c r="F12" s="553"/>
    </row>
    <row r="13" spans="1:6" ht="20.100000000000001" customHeight="1">
      <c r="A13" s="546"/>
      <c r="B13" s="547"/>
      <c r="C13" s="547"/>
      <c r="D13" s="551"/>
      <c r="E13" s="552"/>
      <c r="F13" s="553"/>
    </row>
    <row r="14" spans="1:6" ht="20.100000000000001" customHeight="1">
      <c r="A14" s="546"/>
      <c r="B14" s="547"/>
      <c r="C14" s="547"/>
      <c r="D14" s="551"/>
      <c r="E14" s="552"/>
      <c r="F14" s="553"/>
    </row>
    <row r="15" spans="1:6" ht="20.100000000000001" customHeight="1">
      <c r="A15" s="546"/>
      <c r="B15" s="547"/>
      <c r="C15" s="547"/>
      <c r="D15" s="551"/>
      <c r="E15" s="552"/>
      <c r="F15" s="553"/>
    </row>
    <row r="16" spans="1:6" ht="20.100000000000001" customHeight="1">
      <c r="A16" s="546"/>
      <c r="B16" s="547"/>
      <c r="C16" s="547"/>
      <c r="D16" s="551"/>
      <c r="E16" s="552"/>
      <c r="F16" s="553"/>
    </row>
    <row r="17" spans="1:6" ht="20.100000000000001" customHeight="1">
      <c r="A17" s="546"/>
      <c r="B17" s="547"/>
      <c r="C17" s="547"/>
      <c r="D17" s="551"/>
      <c r="E17" s="552"/>
      <c r="F17" s="553"/>
    </row>
    <row r="18" spans="1:6" ht="20.100000000000001" customHeight="1">
      <c r="A18" s="546"/>
      <c r="B18" s="547"/>
      <c r="C18" s="547"/>
      <c r="D18" s="551"/>
      <c r="E18" s="552"/>
      <c r="F18" s="553"/>
    </row>
    <row r="19" spans="1:6" ht="20.100000000000001" customHeight="1">
      <c r="A19" s="554"/>
      <c r="B19" s="555"/>
      <c r="C19" s="555"/>
      <c r="D19" s="556"/>
      <c r="E19" s="557"/>
      <c r="F19" s="558"/>
    </row>
    <row r="20" spans="1:6" ht="20.100000000000001" customHeight="1">
      <c r="A20" s="559" t="s">
        <v>419</v>
      </c>
      <c r="B20" s="560"/>
      <c r="C20" s="561" t="s">
        <v>420</v>
      </c>
      <c r="D20" s="560"/>
      <c r="E20" s="560"/>
      <c r="F20" s="562"/>
    </row>
    <row r="21" spans="1:6" ht="20.100000000000001" customHeight="1">
      <c r="A21" s="563"/>
      <c r="B21" s="555"/>
      <c r="C21" s="564" t="s">
        <v>421</v>
      </c>
      <c r="D21" s="555"/>
      <c r="E21" s="555"/>
      <c r="F21" s="565"/>
    </row>
    <row r="22" spans="1:6" ht="20.100000000000001" customHeight="1">
      <c r="A22" s="1037" t="s">
        <v>422</v>
      </c>
      <c r="B22" s="1038"/>
      <c r="C22" s="1038"/>
      <c r="D22" s="1038"/>
      <c r="E22" s="1038"/>
      <c r="F22" s="1039"/>
    </row>
    <row r="23" spans="1:6" ht="20.100000000000001" customHeight="1">
      <c r="A23" s="1040" t="s">
        <v>170</v>
      </c>
      <c r="B23" s="1040" t="s">
        <v>423</v>
      </c>
      <c r="C23" s="1042"/>
      <c r="D23" s="566" t="s">
        <v>7</v>
      </c>
      <c r="E23" s="1044" t="s">
        <v>4</v>
      </c>
      <c r="F23" s="1045"/>
    </row>
    <row r="24" spans="1:6" ht="20.100000000000001" customHeight="1">
      <c r="A24" s="1041"/>
      <c r="B24" s="1041"/>
      <c r="C24" s="1043"/>
      <c r="D24" s="567" t="s">
        <v>424</v>
      </c>
      <c r="E24" s="568" t="s">
        <v>22</v>
      </c>
      <c r="F24" s="569" t="s">
        <v>23</v>
      </c>
    </row>
    <row r="25" spans="1:6" ht="20.100000000000001" customHeight="1">
      <c r="A25" s="668">
        <v>1</v>
      </c>
      <c r="B25" s="669" t="s">
        <v>425</v>
      </c>
      <c r="C25" s="670"/>
      <c r="D25" s="671"/>
      <c r="E25" s="672"/>
      <c r="F25" s="672"/>
    </row>
    <row r="26" spans="1:6" ht="20.100000000000001" customHeight="1">
      <c r="A26" s="673">
        <v>2</v>
      </c>
      <c r="B26" s="674" t="s">
        <v>426</v>
      </c>
      <c r="C26" s="675"/>
      <c r="D26" s="676"/>
      <c r="E26" s="677"/>
      <c r="F26" s="677"/>
    </row>
    <row r="27" spans="1:6" ht="20.100000000000001" customHeight="1">
      <c r="A27" s="673">
        <v>3</v>
      </c>
      <c r="B27" s="674" t="s">
        <v>427</v>
      </c>
      <c r="C27" s="675"/>
      <c r="D27" s="676"/>
      <c r="E27" s="677"/>
      <c r="F27" s="677"/>
    </row>
    <row r="28" spans="1:6" ht="20.100000000000001" customHeight="1">
      <c r="A28" s="673">
        <v>4</v>
      </c>
      <c r="B28" s="678" t="s">
        <v>428</v>
      </c>
      <c r="C28" s="675"/>
      <c r="D28" s="676"/>
      <c r="E28" s="677"/>
      <c r="F28" s="677"/>
    </row>
    <row r="29" spans="1:6" ht="20.100000000000001" customHeight="1">
      <c r="A29" s="673">
        <v>5</v>
      </c>
      <c r="B29" s="678" t="s">
        <v>429</v>
      </c>
      <c r="C29" s="675"/>
      <c r="D29" s="676"/>
      <c r="E29" s="677"/>
      <c r="F29" s="677"/>
    </row>
    <row r="30" spans="1:6" ht="20.100000000000001" customHeight="1">
      <c r="A30" s="673">
        <v>6</v>
      </c>
      <c r="B30" s="678" t="s">
        <v>430</v>
      </c>
      <c r="C30" s="675"/>
      <c r="D30" s="676"/>
      <c r="E30" s="677"/>
      <c r="F30" s="677"/>
    </row>
    <row r="31" spans="1:6" ht="20.100000000000001" customHeight="1">
      <c r="A31" s="673">
        <v>7</v>
      </c>
      <c r="B31" s="678" t="s">
        <v>431</v>
      </c>
      <c r="C31" s="675"/>
      <c r="D31" s="676"/>
      <c r="E31" s="677"/>
      <c r="F31" s="677"/>
    </row>
    <row r="32" spans="1:6" ht="20.100000000000001" customHeight="1">
      <c r="A32" s="673">
        <v>8</v>
      </c>
      <c r="B32" s="678" t="s">
        <v>432</v>
      </c>
      <c r="C32" s="675"/>
      <c r="D32" s="676"/>
      <c r="E32" s="677"/>
      <c r="F32" s="677"/>
    </row>
    <row r="33" spans="1:6" ht="20.100000000000001" customHeight="1">
      <c r="A33" s="673">
        <v>9</v>
      </c>
      <c r="B33" s="678" t="s">
        <v>433</v>
      </c>
      <c r="C33" s="675"/>
      <c r="D33" s="676"/>
      <c r="E33" s="677"/>
      <c r="F33" s="677"/>
    </row>
    <row r="34" spans="1:6" ht="20.100000000000001" customHeight="1">
      <c r="A34" s="673">
        <v>10</v>
      </c>
      <c r="B34" s="678" t="s">
        <v>434</v>
      </c>
      <c r="C34" s="675"/>
      <c r="D34" s="676"/>
      <c r="E34" s="677"/>
      <c r="F34" s="677"/>
    </row>
    <row r="35" spans="1:6" ht="20.100000000000001" customHeight="1">
      <c r="A35" s="679">
        <v>11</v>
      </c>
      <c r="B35" s="680" t="s">
        <v>435</v>
      </c>
      <c r="C35" s="681"/>
      <c r="D35" s="682"/>
      <c r="E35" s="683"/>
      <c r="F35" s="683"/>
    </row>
    <row r="36" spans="1:6" ht="20.100000000000001" customHeight="1">
      <c r="A36" s="570" t="s">
        <v>436</v>
      </c>
      <c r="B36" s="571"/>
      <c r="C36" s="572"/>
      <c r="D36" s="573"/>
      <c r="E36" s="574"/>
      <c r="F36" s="575"/>
    </row>
    <row r="37" spans="1:6" ht="20.100000000000001" customHeight="1">
      <c r="A37" s="576"/>
      <c r="B37" s="577"/>
      <c r="C37" s="549"/>
      <c r="D37" s="578"/>
      <c r="E37" s="579"/>
      <c r="F37" s="580"/>
    </row>
    <row r="38" spans="1:6" ht="20.100000000000001" customHeight="1">
      <c r="A38" s="576"/>
      <c r="B38" s="577"/>
      <c r="C38" s="549"/>
      <c r="D38" s="578"/>
      <c r="E38" s="579"/>
      <c r="F38" s="580"/>
    </row>
    <row r="39" spans="1:6" ht="20.100000000000001" customHeight="1">
      <c r="A39" s="538"/>
      <c r="B39" s="581"/>
      <c r="C39" s="582"/>
      <c r="D39" s="583"/>
      <c r="E39" s="539"/>
      <c r="F39" s="540"/>
    </row>
    <row r="40" spans="1:6" ht="20.100000000000001" customHeight="1">
      <c r="A40" s="584"/>
      <c r="B40" s="585"/>
      <c r="C40" s="557"/>
      <c r="D40" s="586"/>
      <c r="E40" s="587"/>
      <c r="F40" s="588"/>
    </row>
    <row r="41" spans="1:6" ht="20.100000000000001" customHeight="1">
      <c r="A41" s="732" t="s">
        <v>437</v>
      </c>
      <c r="B41" s="733"/>
      <c r="C41" s="733"/>
      <c r="D41" s="733"/>
      <c r="E41" s="733"/>
      <c r="F41" s="734"/>
    </row>
    <row r="42" spans="1:6" ht="20.100000000000001" customHeight="1">
      <c r="A42" s="589"/>
      <c r="B42" s="590" t="s">
        <v>438</v>
      </c>
      <c r="C42" s="532"/>
      <c r="D42" s="532"/>
      <c r="E42" s="532"/>
      <c r="F42" s="591"/>
    </row>
    <row r="43" spans="1:6" ht="20.100000000000001" customHeight="1">
      <c r="A43" s="554"/>
      <c r="B43" s="590" t="s">
        <v>439</v>
      </c>
      <c r="C43" s="539"/>
      <c r="D43" s="539"/>
      <c r="E43" s="539"/>
      <c r="F43" s="540"/>
    </row>
    <row r="44" spans="1:6" ht="20.100000000000001" customHeight="1">
      <c r="A44" s="529"/>
      <c r="B44" s="592"/>
      <c r="C44" s="529" t="s">
        <v>6</v>
      </c>
      <c r="D44" s="766" t="s">
        <v>33</v>
      </c>
      <c r="E44" s="767"/>
      <c r="F44" s="768"/>
    </row>
    <row r="45" spans="1:6" ht="39.950000000000003" customHeight="1">
      <c r="A45" s="1022" t="s">
        <v>189</v>
      </c>
      <c r="B45" s="1023"/>
      <c r="C45" s="593"/>
      <c r="D45" s="593"/>
      <c r="E45" s="594"/>
      <c r="F45" s="595"/>
    </row>
    <row r="46" spans="1:6" ht="39.950000000000003" customHeight="1">
      <c r="A46" s="1024" t="s">
        <v>394</v>
      </c>
      <c r="B46" s="1025"/>
      <c r="C46" s="596"/>
      <c r="D46" s="596"/>
      <c r="E46" s="594"/>
      <c r="F46" s="595"/>
    </row>
    <row r="47" spans="1:6" ht="39.950000000000003" customHeight="1">
      <c r="A47" s="597"/>
      <c r="B47" s="598"/>
      <c r="C47" s="597"/>
      <c r="D47" s="597"/>
      <c r="E47" s="598"/>
      <c r="F47" s="599"/>
    </row>
  </sheetData>
  <mergeCells count="12">
    <mergeCell ref="A41:F41"/>
    <mergeCell ref="D44:F44"/>
    <mergeCell ref="A45:B45"/>
    <mergeCell ref="A46:B46"/>
    <mergeCell ref="A2:F2"/>
    <mergeCell ref="A6:F6"/>
    <mergeCell ref="A7:C7"/>
    <mergeCell ref="D7:F7"/>
    <mergeCell ref="A22:F22"/>
    <mergeCell ref="A23:A24"/>
    <mergeCell ref="B23:C24"/>
    <mergeCell ref="E23:F23"/>
  </mergeCells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076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28575</xdr:rowOff>
                  </from>
                  <to>
                    <xdr:col>1</xdr:col>
                    <xdr:colOff>333375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70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1</xdr:col>
                    <xdr:colOff>333375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71" r:id="rId6" name="Check Box 3">
              <controlPr defaultSize="0" autoFill="0" autoLine="0" autoPict="0">
                <anchor moveWithCells="1">
                  <from>
                    <xdr:col>4</xdr:col>
                    <xdr:colOff>342900</xdr:colOff>
                    <xdr:row>24</xdr:row>
                    <xdr:rowOff>9525</xdr:rowOff>
                  </from>
                  <to>
                    <xdr:col>4</xdr:col>
                    <xdr:colOff>628650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73" r:id="rId7" name="Check Box 5">
              <controlPr defaultSize="0" autoFill="0" autoLine="0" autoPict="0">
                <anchor moveWithCells="1">
                  <from>
                    <xdr:col>4</xdr:col>
                    <xdr:colOff>342900</xdr:colOff>
                    <xdr:row>25</xdr:row>
                    <xdr:rowOff>9525</xdr:rowOff>
                  </from>
                  <to>
                    <xdr:col>4</xdr:col>
                    <xdr:colOff>628650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75" r:id="rId8" name="Check Box 7">
              <controlPr defaultSize="0" autoFill="0" autoLine="0" autoPict="0">
                <anchor moveWithCells="1">
                  <from>
                    <xdr:col>4</xdr:col>
                    <xdr:colOff>342900</xdr:colOff>
                    <xdr:row>26</xdr:row>
                    <xdr:rowOff>9525</xdr:rowOff>
                  </from>
                  <to>
                    <xdr:col>4</xdr:col>
                    <xdr:colOff>628650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77" r:id="rId9" name="Check Box 9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9525</xdr:rowOff>
                  </from>
                  <to>
                    <xdr:col>4</xdr:col>
                    <xdr:colOff>628650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79" r:id="rId10" name="Check Box 11">
              <controlPr defaultSize="0" autoFill="0" autoLine="0" autoPict="0">
                <anchor moveWithCells="1">
                  <from>
                    <xdr:col>4</xdr:col>
                    <xdr:colOff>342900</xdr:colOff>
                    <xdr:row>28</xdr:row>
                    <xdr:rowOff>9525</xdr:rowOff>
                  </from>
                  <to>
                    <xdr:col>4</xdr:col>
                    <xdr:colOff>628650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81" r:id="rId11" name="Check Box 13">
              <controlPr defaultSize="0" autoFill="0" autoLine="0" autoPict="0">
                <anchor moveWithCells="1">
                  <from>
                    <xdr:col>4</xdr:col>
                    <xdr:colOff>342900</xdr:colOff>
                    <xdr:row>29</xdr:row>
                    <xdr:rowOff>9525</xdr:rowOff>
                  </from>
                  <to>
                    <xdr:col>4</xdr:col>
                    <xdr:colOff>628650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83" r:id="rId12" name="Check Box 15">
              <controlPr defaultSize="0" autoFill="0" autoLine="0" autoPict="0">
                <anchor moveWithCells="1">
                  <from>
                    <xdr:col>4</xdr:col>
                    <xdr:colOff>342900</xdr:colOff>
                    <xdr:row>30</xdr:row>
                    <xdr:rowOff>9525</xdr:rowOff>
                  </from>
                  <to>
                    <xdr:col>4</xdr:col>
                    <xdr:colOff>628650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85" r:id="rId13" name="Check Box 17">
              <controlPr defaultSize="0" autoFill="0" autoLine="0" autoPict="0">
                <anchor moveWithCells="1">
                  <from>
                    <xdr:col>4</xdr:col>
                    <xdr:colOff>342900</xdr:colOff>
                    <xdr:row>31</xdr:row>
                    <xdr:rowOff>9525</xdr:rowOff>
                  </from>
                  <to>
                    <xdr:col>4</xdr:col>
                    <xdr:colOff>628650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87" r:id="rId14" name="Check Box 19">
              <controlPr defaultSize="0" autoFill="0" autoLine="0" autoPict="0">
                <anchor moveWithCells="1">
                  <from>
                    <xdr:col>4</xdr:col>
                    <xdr:colOff>342900</xdr:colOff>
                    <xdr:row>32</xdr:row>
                    <xdr:rowOff>9525</xdr:rowOff>
                  </from>
                  <to>
                    <xdr:col>4</xdr:col>
                    <xdr:colOff>628650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89" r:id="rId15" name="Check Box 21">
              <controlPr defaultSize="0" autoFill="0" autoLine="0" autoPict="0">
                <anchor moveWithCells="1">
                  <from>
                    <xdr:col>4</xdr:col>
                    <xdr:colOff>342900</xdr:colOff>
                    <xdr:row>34</xdr:row>
                    <xdr:rowOff>0</xdr:rowOff>
                  </from>
                  <to>
                    <xdr:col>4</xdr:col>
                    <xdr:colOff>628650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93" r:id="rId16" name="Check Box 25">
              <controlPr defaultSize="0" autoFill="0" autoLine="0" autoPict="0">
                <anchor moveWithCells="1">
                  <from>
                    <xdr:col>4</xdr:col>
                    <xdr:colOff>342900</xdr:colOff>
                    <xdr:row>33</xdr:row>
                    <xdr:rowOff>9525</xdr:rowOff>
                  </from>
                  <to>
                    <xdr:col>4</xdr:col>
                    <xdr:colOff>628650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95" r:id="rId17" name="Check Box 27">
              <controlPr defaultSize="0" autoFill="0" autoLine="0" autoPict="0">
                <anchor moveWithCells="1">
                  <from>
                    <xdr:col>5</xdr:col>
                    <xdr:colOff>342900</xdr:colOff>
                    <xdr:row>24</xdr:row>
                    <xdr:rowOff>9525</xdr:rowOff>
                  </from>
                  <to>
                    <xdr:col>5</xdr:col>
                    <xdr:colOff>628650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96" r:id="rId18" name="Check Box 28">
              <controlPr defaultSize="0" autoFill="0" autoLine="0" autoPict="0">
                <anchor moveWithCells="1">
                  <from>
                    <xdr:col>5</xdr:col>
                    <xdr:colOff>342900</xdr:colOff>
                    <xdr:row>25</xdr:row>
                    <xdr:rowOff>9525</xdr:rowOff>
                  </from>
                  <to>
                    <xdr:col>5</xdr:col>
                    <xdr:colOff>628650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97" r:id="rId19" name="Check Box 29">
              <controlPr defaultSize="0" autoFill="0" autoLine="0" autoPict="0">
                <anchor moveWithCells="1">
                  <from>
                    <xdr:col>5</xdr:col>
                    <xdr:colOff>342900</xdr:colOff>
                    <xdr:row>26</xdr:row>
                    <xdr:rowOff>9525</xdr:rowOff>
                  </from>
                  <to>
                    <xdr:col>5</xdr:col>
                    <xdr:colOff>628650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98" r:id="rId20" name="Check Box 30">
              <controlPr defaultSize="0" autoFill="0" autoLine="0" autoPict="0">
                <anchor moveWithCells="1">
                  <from>
                    <xdr:col>5</xdr:col>
                    <xdr:colOff>342900</xdr:colOff>
                    <xdr:row>27</xdr:row>
                    <xdr:rowOff>9525</xdr:rowOff>
                  </from>
                  <to>
                    <xdr:col>5</xdr:col>
                    <xdr:colOff>628650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99" r:id="rId21" name="Check Box 31">
              <controlPr defaultSize="0" autoFill="0" autoLine="0" autoPict="0">
                <anchor moveWithCells="1">
                  <from>
                    <xdr:col>5</xdr:col>
                    <xdr:colOff>342900</xdr:colOff>
                    <xdr:row>28</xdr:row>
                    <xdr:rowOff>9525</xdr:rowOff>
                  </from>
                  <to>
                    <xdr:col>5</xdr:col>
                    <xdr:colOff>628650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00" r:id="rId22" name="Check Box 32">
              <controlPr defaultSize="0" autoFill="0" autoLine="0" autoPict="0">
                <anchor moveWithCells="1">
                  <from>
                    <xdr:col>5</xdr:col>
                    <xdr:colOff>342900</xdr:colOff>
                    <xdr:row>29</xdr:row>
                    <xdr:rowOff>9525</xdr:rowOff>
                  </from>
                  <to>
                    <xdr:col>5</xdr:col>
                    <xdr:colOff>628650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01" r:id="rId23" name="Check Box 33">
              <controlPr defaultSize="0" autoFill="0" autoLine="0" autoPict="0">
                <anchor moveWithCells="1">
                  <from>
                    <xdr:col>5</xdr:col>
                    <xdr:colOff>342900</xdr:colOff>
                    <xdr:row>30</xdr:row>
                    <xdr:rowOff>9525</xdr:rowOff>
                  </from>
                  <to>
                    <xdr:col>5</xdr:col>
                    <xdr:colOff>628650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02" r:id="rId24" name="Check Box 34">
              <controlPr defaultSize="0" autoFill="0" autoLine="0" autoPict="0">
                <anchor moveWithCells="1">
                  <from>
                    <xdr:col>5</xdr:col>
                    <xdr:colOff>342900</xdr:colOff>
                    <xdr:row>31</xdr:row>
                    <xdr:rowOff>9525</xdr:rowOff>
                  </from>
                  <to>
                    <xdr:col>5</xdr:col>
                    <xdr:colOff>628650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03" r:id="rId25" name="Check Box 35">
              <controlPr defaultSize="0" autoFill="0" autoLine="0" autoPict="0">
                <anchor moveWithCells="1">
                  <from>
                    <xdr:col>5</xdr:col>
                    <xdr:colOff>342900</xdr:colOff>
                    <xdr:row>32</xdr:row>
                    <xdr:rowOff>9525</xdr:rowOff>
                  </from>
                  <to>
                    <xdr:col>5</xdr:col>
                    <xdr:colOff>628650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04" r:id="rId26" name="Check Box 36">
              <controlPr defaultSize="0" autoFill="0" autoLine="0" autoPict="0">
                <anchor moveWithCells="1">
                  <from>
                    <xdr:col>5</xdr:col>
                    <xdr:colOff>342900</xdr:colOff>
                    <xdr:row>34</xdr:row>
                    <xdr:rowOff>0</xdr:rowOff>
                  </from>
                  <to>
                    <xdr:col>5</xdr:col>
                    <xdr:colOff>628650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05" r:id="rId27" name="Check Box 37">
              <controlPr defaultSize="0" autoFill="0" autoLine="0" autoPict="0">
                <anchor moveWithCells="1">
                  <from>
                    <xdr:col>5</xdr:col>
                    <xdr:colOff>342900</xdr:colOff>
                    <xdr:row>33</xdr:row>
                    <xdr:rowOff>9525</xdr:rowOff>
                  </from>
                  <to>
                    <xdr:col>5</xdr:col>
                    <xdr:colOff>628650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tabSelected="1" topLeftCell="A31" zoomScaleSheetLayoutView="100" workbookViewId="0">
      <selection activeCell="G27" sqref="G27"/>
    </sheetView>
  </sheetViews>
  <sheetFormatPr defaultColWidth="8.140625" defaultRowHeight="12.75"/>
  <cols>
    <col min="1" max="1" width="5.5703125" style="530" customWidth="1"/>
    <col min="2" max="2" width="20.7109375" style="530" customWidth="1"/>
    <col min="3" max="3" width="48.42578125" style="530" customWidth="1"/>
    <col min="4" max="4" width="20.7109375" style="530" customWidth="1"/>
    <col min="5" max="6" width="12.7109375" style="530" customWidth="1"/>
    <col min="7" max="16384" width="8.140625" style="530"/>
  </cols>
  <sheetData>
    <row r="1" spans="1:6">
      <c r="F1" s="605" t="s">
        <v>478</v>
      </c>
    </row>
    <row r="2" spans="1:6" ht="24.95" customHeight="1">
      <c r="A2" s="1026" t="s">
        <v>440</v>
      </c>
      <c r="B2" s="1027"/>
      <c r="C2" s="1027"/>
      <c r="D2" s="1027"/>
      <c r="E2" s="1027"/>
      <c r="F2" s="1028"/>
    </row>
    <row r="3" spans="1:6" ht="20.100000000000001" customHeight="1">
      <c r="A3" s="531" t="s">
        <v>40</v>
      </c>
      <c r="B3" s="532"/>
      <c r="C3" s="532"/>
      <c r="D3" s="533" t="s">
        <v>413</v>
      </c>
      <c r="E3" s="534"/>
      <c r="F3" s="535"/>
    </row>
    <row r="4" spans="1:6" ht="20.100000000000001" customHeight="1">
      <c r="A4" s="536"/>
      <c r="B4" s="537"/>
      <c r="C4" s="537"/>
      <c r="D4" s="538" t="s">
        <v>414</v>
      </c>
      <c r="E4" s="539"/>
      <c r="F4" s="540"/>
    </row>
    <row r="5" spans="1:6" ht="20.100000000000001" customHeight="1">
      <c r="A5" s="541" t="s">
        <v>186</v>
      </c>
      <c r="B5" s="542"/>
      <c r="C5" s="542"/>
      <c r="D5" s="543" t="s">
        <v>415</v>
      </c>
      <c r="E5" s="544"/>
      <c r="F5" s="545"/>
    </row>
    <row r="6" spans="1:6" ht="20.100000000000001" customHeight="1">
      <c r="A6" s="732" t="s">
        <v>416</v>
      </c>
      <c r="B6" s="1029"/>
      <c r="C6" s="1029"/>
      <c r="D6" s="1029"/>
      <c r="E6" s="1029"/>
      <c r="F6" s="1030"/>
    </row>
    <row r="7" spans="1:6" ht="20.100000000000001" customHeight="1">
      <c r="A7" s="1031" t="s">
        <v>417</v>
      </c>
      <c r="B7" s="1032"/>
      <c r="C7" s="1033"/>
      <c r="D7" s="1034" t="s">
        <v>418</v>
      </c>
      <c r="E7" s="1035"/>
      <c r="F7" s="1036"/>
    </row>
    <row r="8" spans="1:6" ht="20.100000000000001" customHeight="1">
      <c r="A8" s="546"/>
      <c r="B8" s="547"/>
      <c r="C8" s="547"/>
      <c r="D8" s="548"/>
      <c r="E8" s="549"/>
      <c r="F8" s="550"/>
    </row>
    <row r="9" spans="1:6" ht="20.100000000000001" customHeight="1">
      <c r="A9" s="546"/>
      <c r="B9" s="547"/>
      <c r="C9" s="547"/>
      <c r="D9" s="551"/>
      <c r="E9" s="552"/>
      <c r="F9" s="553"/>
    </row>
    <row r="10" spans="1:6" ht="20.100000000000001" customHeight="1">
      <c r="A10" s="546"/>
      <c r="B10" s="547"/>
      <c r="C10" s="547"/>
      <c r="D10" s="551"/>
      <c r="E10" s="552"/>
      <c r="F10" s="553"/>
    </row>
    <row r="11" spans="1:6" ht="20.100000000000001" customHeight="1">
      <c r="A11" s="546"/>
      <c r="B11" s="547"/>
      <c r="C11" s="547"/>
      <c r="D11" s="551"/>
      <c r="E11" s="552"/>
      <c r="F11" s="553"/>
    </row>
    <row r="12" spans="1:6" ht="20.100000000000001" customHeight="1">
      <c r="A12" s="546"/>
      <c r="B12" s="547"/>
      <c r="C12" s="547"/>
      <c r="D12" s="551"/>
      <c r="E12" s="552"/>
      <c r="F12" s="553"/>
    </row>
    <row r="13" spans="1:6" ht="20.100000000000001" customHeight="1">
      <c r="A13" s="546"/>
      <c r="B13" s="547"/>
      <c r="C13" s="547"/>
      <c r="D13" s="551"/>
      <c r="E13" s="552"/>
      <c r="F13" s="553"/>
    </row>
    <row r="14" spans="1:6" ht="20.100000000000001" customHeight="1">
      <c r="A14" s="546"/>
      <c r="B14" s="547"/>
      <c r="C14" s="547"/>
      <c r="D14" s="551"/>
      <c r="E14" s="552"/>
      <c r="F14" s="553"/>
    </row>
    <row r="15" spans="1:6" ht="20.100000000000001" customHeight="1">
      <c r="A15" s="546"/>
      <c r="B15" s="547"/>
      <c r="C15" s="547"/>
      <c r="D15" s="551"/>
      <c r="E15" s="552"/>
      <c r="F15" s="553"/>
    </row>
    <row r="16" spans="1:6" ht="20.100000000000001" customHeight="1">
      <c r="A16" s="546"/>
      <c r="B16" s="547"/>
      <c r="C16" s="547"/>
      <c r="D16" s="551"/>
      <c r="E16" s="552"/>
      <c r="F16" s="553"/>
    </row>
    <row r="17" spans="1:6" ht="20.100000000000001" customHeight="1">
      <c r="A17" s="546"/>
      <c r="B17" s="547"/>
      <c r="C17" s="547"/>
      <c r="D17" s="551"/>
      <c r="E17" s="552"/>
      <c r="F17" s="553"/>
    </row>
    <row r="18" spans="1:6" ht="20.100000000000001" customHeight="1">
      <c r="A18" s="546"/>
      <c r="B18" s="547"/>
      <c r="C18" s="547"/>
      <c r="D18" s="551"/>
      <c r="E18" s="552"/>
      <c r="F18" s="553"/>
    </row>
    <row r="19" spans="1:6" ht="20.100000000000001" customHeight="1">
      <c r="A19" s="554"/>
      <c r="B19" s="555"/>
      <c r="C19" s="555"/>
      <c r="D19" s="556"/>
      <c r="E19" s="557"/>
      <c r="F19" s="558"/>
    </row>
    <row r="20" spans="1:6" ht="20.100000000000001" customHeight="1">
      <c r="A20" s="559" t="s">
        <v>419</v>
      </c>
      <c r="B20" s="560"/>
      <c r="C20" s="561" t="s">
        <v>420</v>
      </c>
      <c r="D20" s="560"/>
      <c r="E20" s="560"/>
      <c r="F20" s="562"/>
    </row>
    <row r="21" spans="1:6" ht="20.100000000000001" customHeight="1">
      <c r="A21" s="563"/>
      <c r="B21" s="555"/>
      <c r="C21" s="564" t="s">
        <v>421</v>
      </c>
      <c r="D21" s="555"/>
      <c r="E21" s="555"/>
      <c r="F21" s="565"/>
    </row>
    <row r="22" spans="1:6" ht="20.100000000000001" customHeight="1">
      <c r="A22" s="1037" t="s">
        <v>422</v>
      </c>
      <c r="B22" s="1038"/>
      <c r="C22" s="1038"/>
      <c r="D22" s="1038"/>
      <c r="E22" s="1038"/>
      <c r="F22" s="1039"/>
    </row>
    <row r="23" spans="1:6" ht="20.100000000000001" customHeight="1">
      <c r="A23" s="1040" t="s">
        <v>170</v>
      </c>
      <c r="B23" s="1040" t="s">
        <v>423</v>
      </c>
      <c r="C23" s="1042"/>
      <c r="D23" s="566" t="s">
        <v>7</v>
      </c>
      <c r="E23" s="1044" t="s">
        <v>4</v>
      </c>
      <c r="F23" s="1045"/>
    </row>
    <row r="24" spans="1:6" ht="20.100000000000001" customHeight="1">
      <c r="A24" s="1041"/>
      <c r="B24" s="1041"/>
      <c r="C24" s="1043"/>
      <c r="D24" s="567" t="s">
        <v>424</v>
      </c>
      <c r="E24" s="568" t="s">
        <v>22</v>
      </c>
      <c r="F24" s="569" t="s">
        <v>23</v>
      </c>
    </row>
    <row r="25" spans="1:6" ht="20.100000000000001" customHeight="1">
      <c r="A25" s="668">
        <v>1</v>
      </c>
      <c r="B25" s="669" t="s">
        <v>441</v>
      </c>
      <c r="C25" s="670"/>
      <c r="D25" s="671"/>
      <c r="E25" s="672"/>
      <c r="F25" s="672"/>
    </row>
    <row r="26" spans="1:6" ht="20.100000000000001" customHeight="1">
      <c r="A26" s="673">
        <v>2</v>
      </c>
      <c r="B26" s="674" t="s">
        <v>442</v>
      </c>
      <c r="C26" s="675"/>
      <c r="D26" s="676"/>
      <c r="E26" s="677"/>
      <c r="F26" s="677"/>
    </row>
    <row r="27" spans="1:6" ht="20.100000000000001" customHeight="1">
      <c r="A27" s="673">
        <v>3</v>
      </c>
      <c r="B27" s="674" t="s">
        <v>443</v>
      </c>
      <c r="C27" s="675"/>
      <c r="D27" s="676"/>
      <c r="E27" s="677"/>
      <c r="F27" s="677"/>
    </row>
    <row r="28" spans="1:6" ht="20.100000000000001" customHeight="1">
      <c r="A28" s="673">
        <v>4</v>
      </c>
      <c r="B28" s="678" t="s">
        <v>431</v>
      </c>
      <c r="C28" s="675"/>
      <c r="D28" s="676"/>
      <c r="E28" s="677"/>
      <c r="F28" s="677"/>
    </row>
    <row r="29" spans="1:6" ht="20.100000000000001" customHeight="1">
      <c r="A29" s="673">
        <v>5</v>
      </c>
      <c r="B29" s="678" t="s">
        <v>432</v>
      </c>
      <c r="C29" s="675"/>
      <c r="D29" s="676"/>
      <c r="E29" s="677"/>
      <c r="F29" s="677"/>
    </row>
    <row r="30" spans="1:6" ht="20.100000000000001" customHeight="1">
      <c r="A30" s="673">
        <v>6</v>
      </c>
      <c r="B30" s="678" t="s">
        <v>430</v>
      </c>
      <c r="C30" s="675"/>
      <c r="D30" s="676"/>
      <c r="E30" s="677"/>
      <c r="F30" s="677"/>
    </row>
    <row r="31" spans="1:6" ht="20.100000000000001" customHeight="1">
      <c r="A31" s="673">
        <v>7</v>
      </c>
      <c r="B31" s="678" t="s">
        <v>433</v>
      </c>
      <c r="C31" s="675"/>
      <c r="D31" s="676"/>
      <c r="E31" s="677"/>
      <c r="F31" s="677"/>
    </row>
    <row r="32" spans="1:6" ht="20.100000000000001" customHeight="1">
      <c r="A32" s="673">
        <v>8</v>
      </c>
      <c r="B32" s="678" t="s">
        <v>444</v>
      </c>
      <c r="C32" s="675"/>
      <c r="D32" s="676"/>
      <c r="E32" s="677"/>
      <c r="F32" s="677"/>
    </row>
    <row r="33" spans="1:6" ht="20.100000000000001" customHeight="1">
      <c r="A33" s="673">
        <v>9</v>
      </c>
      <c r="B33" s="678" t="s">
        <v>445</v>
      </c>
      <c r="C33" s="675"/>
      <c r="D33" s="676"/>
      <c r="E33" s="677"/>
      <c r="F33" s="677"/>
    </row>
    <row r="34" spans="1:6" ht="20.100000000000001" customHeight="1">
      <c r="A34" s="679">
        <v>10</v>
      </c>
      <c r="B34" s="680" t="s">
        <v>435</v>
      </c>
      <c r="C34" s="681"/>
      <c r="D34" s="682"/>
      <c r="E34" s="683"/>
      <c r="F34" s="683"/>
    </row>
    <row r="35" spans="1:6" ht="20.100000000000001" customHeight="1">
      <c r="A35" s="570" t="s">
        <v>436</v>
      </c>
      <c r="B35" s="571"/>
      <c r="C35" s="572"/>
      <c r="D35" s="573"/>
      <c r="E35" s="574"/>
      <c r="F35" s="575"/>
    </row>
    <row r="36" spans="1:6" ht="20.100000000000001" customHeight="1">
      <c r="A36" s="576"/>
      <c r="B36" s="577"/>
      <c r="C36" s="549"/>
      <c r="D36" s="578"/>
      <c r="E36" s="579"/>
      <c r="F36" s="580"/>
    </row>
    <row r="37" spans="1:6" ht="20.100000000000001" customHeight="1">
      <c r="A37" s="576"/>
      <c r="B37" s="577"/>
      <c r="C37" s="549"/>
      <c r="D37" s="578"/>
      <c r="E37" s="579"/>
      <c r="F37" s="580"/>
    </row>
    <row r="38" spans="1:6" ht="20.100000000000001" customHeight="1">
      <c r="A38" s="576"/>
      <c r="B38" s="577"/>
      <c r="C38" s="549"/>
      <c r="D38" s="578"/>
      <c r="E38" s="579"/>
      <c r="F38" s="580"/>
    </row>
    <row r="39" spans="1:6" ht="20.100000000000001" customHeight="1">
      <c r="A39" s="576"/>
      <c r="B39" s="577"/>
      <c r="C39" s="549"/>
      <c r="D39" s="578"/>
      <c r="E39" s="579"/>
      <c r="F39" s="580"/>
    </row>
    <row r="40" spans="1:6" ht="20.100000000000001" customHeight="1">
      <c r="A40" s="584"/>
      <c r="B40" s="585"/>
      <c r="C40" s="557"/>
      <c r="D40" s="586"/>
      <c r="E40" s="587"/>
      <c r="F40" s="588"/>
    </row>
    <row r="41" spans="1:6" ht="20.100000000000001" customHeight="1">
      <c r="A41" s="732" t="s">
        <v>437</v>
      </c>
      <c r="B41" s="733"/>
      <c r="C41" s="733"/>
      <c r="D41" s="733"/>
      <c r="E41" s="733"/>
      <c r="F41" s="734"/>
    </row>
    <row r="42" spans="1:6" ht="20.100000000000001" customHeight="1">
      <c r="A42" s="589"/>
      <c r="B42" s="590" t="s">
        <v>438</v>
      </c>
      <c r="C42" s="532"/>
      <c r="D42" s="532"/>
      <c r="E42" s="532"/>
      <c r="F42" s="591"/>
    </row>
    <row r="43" spans="1:6" ht="20.100000000000001" customHeight="1">
      <c r="A43" s="554"/>
      <c r="B43" s="590" t="s">
        <v>439</v>
      </c>
      <c r="C43" s="539"/>
      <c r="D43" s="539"/>
      <c r="E43" s="539"/>
      <c r="F43" s="540"/>
    </row>
    <row r="44" spans="1:6" ht="20.100000000000001" customHeight="1">
      <c r="A44" s="529"/>
      <c r="B44" s="592"/>
      <c r="C44" s="529" t="s">
        <v>6</v>
      </c>
      <c r="D44" s="766" t="s">
        <v>33</v>
      </c>
      <c r="E44" s="767"/>
      <c r="F44" s="768"/>
    </row>
    <row r="45" spans="1:6" ht="39.950000000000003" customHeight="1">
      <c r="A45" s="1022" t="s">
        <v>189</v>
      </c>
      <c r="B45" s="1023"/>
      <c r="C45" s="593"/>
      <c r="D45" s="593"/>
      <c r="E45" s="594"/>
      <c r="F45" s="595"/>
    </row>
    <row r="46" spans="1:6" ht="39.950000000000003" customHeight="1">
      <c r="A46" s="1024" t="s">
        <v>394</v>
      </c>
      <c r="B46" s="1025"/>
      <c r="C46" s="596"/>
      <c r="D46" s="596"/>
      <c r="E46" s="594"/>
      <c r="F46" s="595"/>
    </row>
    <row r="47" spans="1:6" ht="39.950000000000003" customHeight="1">
      <c r="A47" s="597"/>
      <c r="B47" s="598"/>
      <c r="C47" s="597"/>
      <c r="D47" s="597"/>
      <c r="E47" s="598"/>
      <c r="F47" s="599"/>
    </row>
  </sheetData>
  <mergeCells count="12">
    <mergeCell ref="A41:F41"/>
    <mergeCell ref="D44:F44"/>
    <mergeCell ref="A45:B45"/>
    <mergeCell ref="A46:B46"/>
    <mergeCell ref="A2:F2"/>
    <mergeCell ref="A6:F6"/>
    <mergeCell ref="A7:C7"/>
    <mergeCell ref="D7:F7"/>
    <mergeCell ref="A22:F22"/>
    <mergeCell ref="A23:A24"/>
    <mergeCell ref="B23:C24"/>
    <mergeCell ref="E23:F23"/>
  </mergeCells>
  <printOptions horizontalCentered="1"/>
  <pageMargins left="0" right="0" top="0.5" bottom="0" header="0.2" footer="0.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1793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28575</xdr:rowOff>
                  </from>
                  <to>
                    <xdr:col>1</xdr:col>
                    <xdr:colOff>333375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94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1</xdr:col>
                    <xdr:colOff>333375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95" r:id="rId6" name="Check Box 3">
              <controlPr defaultSize="0" autoFill="0" autoLine="0" autoPict="0">
                <anchor moveWithCells="1">
                  <from>
                    <xdr:col>4</xdr:col>
                    <xdr:colOff>342900</xdr:colOff>
                    <xdr:row>24</xdr:row>
                    <xdr:rowOff>9525</xdr:rowOff>
                  </from>
                  <to>
                    <xdr:col>4</xdr:col>
                    <xdr:colOff>628650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97" r:id="rId7" name="Check Box 5">
              <controlPr defaultSize="0" autoFill="0" autoLine="0" autoPict="0">
                <anchor moveWithCells="1">
                  <from>
                    <xdr:col>4</xdr:col>
                    <xdr:colOff>342900</xdr:colOff>
                    <xdr:row>25</xdr:row>
                    <xdr:rowOff>9525</xdr:rowOff>
                  </from>
                  <to>
                    <xdr:col>4</xdr:col>
                    <xdr:colOff>628650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99" r:id="rId8" name="Check Box 7">
              <controlPr defaultSize="0" autoFill="0" autoLine="0" autoPict="0">
                <anchor moveWithCells="1">
                  <from>
                    <xdr:col>4</xdr:col>
                    <xdr:colOff>342900</xdr:colOff>
                    <xdr:row>26</xdr:row>
                    <xdr:rowOff>9525</xdr:rowOff>
                  </from>
                  <to>
                    <xdr:col>4</xdr:col>
                    <xdr:colOff>628650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01" r:id="rId9" name="Check Box 9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9525</xdr:rowOff>
                  </from>
                  <to>
                    <xdr:col>4</xdr:col>
                    <xdr:colOff>628650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03" r:id="rId10" name="Check Box 11">
              <controlPr defaultSize="0" autoFill="0" autoLine="0" autoPict="0">
                <anchor moveWithCells="1">
                  <from>
                    <xdr:col>4</xdr:col>
                    <xdr:colOff>342900</xdr:colOff>
                    <xdr:row>28</xdr:row>
                    <xdr:rowOff>9525</xdr:rowOff>
                  </from>
                  <to>
                    <xdr:col>4</xdr:col>
                    <xdr:colOff>628650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05" r:id="rId11" name="Check Box 13">
              <controlPr defaultSize="0" autoFill="0" autoLine="0" autoPict="0">
                <anchor moveWithCells="1">
                  <from>
                    <xdr:col>4</xdr:col>
                    <xdr:colOff>342900</xdr:colOff>
                    <xdr:row>29</xdr:row>
                    <xdr:rowOff>9525</xdr:rowOff>
                  </from>
                  <to>
                    <xdr:col>4</xdr:col>
                    <xdr:colOff>628650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07" r:id="rId12" name="Check Box 15">
              <controlPr defaultSize="0" autoFill="0" autoLine="0" autoPict="0">
                <anchor moveWithCells="1">
                  <from>
                    <xdr:col>4</xdr:col>
                    <xdr:colOff>342900</xdr:colOff>
                    <xdr:row>30</xdr:row>
                    <xdr:rowOff>9525</xdr:rowOff>
                  </from>
                  <to>
                    <xdr:col>4</xdr:col>
                    <xdr:colOff>628650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09" r:id="rId13" name="Check Box 17">
              <controlPr defaultSize="0" autoFill="0" autoLine="0" autoPict="0">
                <anchor moveWithCells="1">
                  <from>
                    <xdr:col>4</xdr:col>
                    <xdr:colOff>342900</xdr:colOff>
                    <xdr:row>31</xdr:row>
                    <xdr:rowOff>9525</xdr:rowOff>
                  </from>
                  <to>
                    <xdr:col>4</xdr:col>
                    <xdr:colOff>628650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11" r:id="rId14" name="Check Box 19">
              <controlPr defaultSize="0" autoFill="0" autoLine="0" autoPict="0">
                <anchor moveWithCells="1">
                  <from>
                    <xdr:col>4</xdr:col>
                    <xdr:colOff>342900</xdr:colOff>
                    <xdr:row>32</xdr:row>
                    <xdr:rowOff>9525</xdr:rowOff>
                  </from>
                  <to>
                    <xdr:col>4</xdr:col>
                    <xdr:colOff>628650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13" r:id="rId15" name="Check Box 21">
              <controlPr defaultSize="0" autoFill="0" autoLine="0" autoPict="0">
                <anchor moveWithCells="1">
                  <from>
                    <xdr:col>4</xdr:col>
                    <xdr:colOff>342900</xdr:colOff>
                    <xdr:row>33</xdr:row>
                    <xdr:rowOff>0</xdr:rowOff>
                  </from>
                  <to>
                    <xdr:col>4</xdr:col>
                    <xdr:colOff>628650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17" r:id="rId16" name="Check Box 25">
              <controlPr defaultSize="0" autoFill="0" autoLine="0" autoPict="0">
                <anchor moveWithCells="1">
                  <from>
                    <xdr:col>5</xdr:col>
                    <xdr:colOff>342900</xdr:colOff>
                    <xdr:row>24</xdr:row>
                    <xdr:rowOff>9525</xdr:rowOff>
                  </from>
                  <to>
                    <xdr:col>5</xdr:col>
                    <xdr:colOff>628650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18" r:id="rId17" name="Check Box 26">
              <controlPr defaultSize="0" autoFill="0" autoLine="0" autoPict="0">
                <anchor moveWithCells="1">
                  <from>
                    <xdr:col>5</xdr:col>
                    <xdr:colOff>342900</xdr:colOff>
                    <xdr:row>25</xdr:row>
                    <xdr:rowOff>9525</xdr:rowOff>
                  </from>
                  <to>
                    <xdr:col>5</xdr:col>
                    <xdr:colOff>628650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19" r:id="rId18" name="Check Box 27">
              <controlPr defaultSize="0" autoFill="0" autoLine="0" autoPict="0">
                <anchor moveWithCells="1">
                  <from>
                    <xdr:col>5</xdr:col>
                    <xdr:colOff>342900</xdr:colOff>
                    <xdr:row>26</xdr:row>
                    <xdr:rowOff>9525</xdr:rowOff>
                  </from>
                  <to>
                    <xdr:col>5</xdr:col>
                    <xdr:colOff>628650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20" r:id="rId19" name="Check Box 28">
              <controlPr defaultSize="0" autoFill="0" autoLine="0" autoPict="0">
                <anchor moveWithCells="1">
                  <from>
                    <xdr:col>5</xdr:col>
                    <xdr:colOff>342900</xdr:colOff>
                    <xdr:row>27</xdr:row>
                    <xdr:rowOff>9525</xdr:rowOff>
                  </from>
                  <to>
                    <xdr:col>5</xdr:col>
                    <xdr:colOff>628650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21" r:id="rId20" name="Check Box 29">
              <controlPr defaultSize="0" autoFill="0" autoLine="0" autoPict="0">
                <anchor moveWithCells="1">
                  <from>
                    <xdr:col>5</xdr:col>
                    <xdr:colOff>342900</xdr:colOff>
                    <xdr:row>28</xdr:row>
                    <xdr:rowOff>9525</xdr:rowOff>
                  </from>
                  <to>
                    <xdr:col>5</xdr:col>
                    <xdr:colOff>628650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22" r:id="rId21" name="Check Box 30">
              <controlPr defaultSize="0" autoFill="0" autoLine="0" autoPict="0">
                <anchor moveWithCells="1">
                  <from>
                    <xdr:col>5</xdr:col>
                    <xdr:colOff>342900</xdr:colOff>
                    <xdr:row>29</xdr:row>
                    <xdr:rowOff>9525</xdr:rowOff>
                  </from>
                  <to>
                    <xdr:col>5</xdr:col>
                    <xdr:colOff>628650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23" r:id="rId22" name="Check Box 31">
              <controlPr defaultSize="0" autoFill="0" autoLine="0" autoPict="0">
                <anchor moveWithCells="1">
                  <from>
                    <xdr:col>5</xdr:col>
                    <xdr:colOff>342900</xdr:colOff>
                    <xdr:row>30</xdr:row>
                    <xdr:rowOff>9525</xdr:rowOff>
                  </from>
                  <to>
                    <xdr:col>5</xdr:col>
                    <xdr:colOff>628650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24" r:id="rId23" name="Check Box 32">
              <controlPr defaultSize="0" autoFill="0" autoLine="0" autoPict="0">
                <anchor moveWithCells="1">
                  <from>
                    <xdr:col>5</xdr:col>
                    <xdr:colOff>342900</xdr:colOff>
                    <xdr:row>31</xdr:row>
                    <xdr:rowOff>9525</xdr:rowOff>
                  </from>
                  <to>
                    <xdr:col>5</xdr:col>
                    <xdr:colOff>628650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25" r:id="rId24" name="Check Box 33">
              <controlPr defaultSize="0" autoFill="0" autoLine="0" autoPict="0">
                <anchor moveWithCells="1">
                  <from>
                    <xdr:col>5</xdr:col>
                    <xdr:colOff>342900</xdr:colOff>
                    <xdr:row>32</xdr:row>
                    <xdr:rowOff>9525</xdr:rowOff>
                  </from>
                  <to>
                    <xdr:col>5</xdr:col>
                    <xdr:colOff>628650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26" r:id="rId25" name="Check Box 34">
              <controlPr defaultSize="0" autoFill="0" autoLine="0" autoPict="0">
                <anchor moveWithCells="1">
                  <from>
                    <xdr:col>5</xdr:col>
                    <xdr:colOff>342900</xdr:colOff>
                    <xdr:row>33</xdr:row>
                    <xdr:rowOff>0</xdr:rowOff>
                  </from>
                  <to>
                    <xdr:col>5</xdr:col>
                    <xdr:colOff>628650</xdr:colOff>
                    <xdr:row>33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H45"/>
  <sheetViews>
    <sheetView showGridLines="0" zoomScaleSheetLayoutView="85" workbookViewId="0"/>
  </sheetViews>
  <sheetFormatPr defaultColWidth="8.140625" defaultRowHeight="12.75"/>
  <cols>
    <col min="1" max="2" width="30.7109375" style="314" customWidth="1"/>
    <col min="3" max="3" width="10.7109375" style="314" customWidth="1"/>
    <col min="4" max="5" width="25.7109375" style="314" customWidth="1"/>
    <col min="6" max="6" width="15.7109375" style="314" customWidth="1"/>
    <col min="7" max="8" width="20.7109375" style="314" customWidth="1"/>
    <col min="9" max="16384" width="8.140625" style="314"/>
  </cols>
  <sheetData>
    <row r="1" spans="1:8">
      <c r="H1" s="605" t="s">
        <v>465</v>
      </c>
    </row>
    <row r="2" spans="1:8" ht="24.95" customHeight="1">
      <c r="A2" s="704" t="s">
        <v>164</v>
      </c>
      <c r="B2" s="705"/>
      <c r="C2" s="705"/>
      <c r="D2" s="705"/>
      <c r="E2" s="705"/>
      <c r="F2" s="705"/>
      <c r="G2" s="705"/>
      <c r="H2" s="706"/>
    </row>
    <row r="3" spans="1:8" ht="20.100000000000001" customHeight="1">
      <c r="A3" s="313" t="s">
        <v>40</v>
      </c>
      <c r="B3" s="707"/>
      <c r="C3" s="707"/>
      <c r="D3" s="707"/>
      <c r="E3" s="707"/>
      <c r="F3" s="707"/>
      <c r="G3" s="707"/>
      <c r="H3" s="708"/>
    </row>
    <row r="4" spans="1:8" ht="20.100000000000001" customHeight="1">
      <c r="A4" s="709" t="s">
        <v>186</v>
      </c>
      <c r="B4" s="710"/>
      <c r="C4" s="710"/>
      <c r="D4" s="710"/>
      <c r="E4" s="710"/>
      <c r="F4" s="710"/>
      <c r="G4" s="710"/>
      <c r="H4" s="711"/>
    </row>
    <row r="5" spans="1:8" s="289" customFormat="1" ht="20.100000000000001" customHeight="1">
      <c r="A5" s="712" t="s">
        <v>302</v>
      </c>
      <c r="B5" s="713"/>
      <c r="C5" s="713"/>
      <c r="D5" s="713"/>
      <c r="E5" s="713"/>
      <c r="F5" s="713"/>
      <c r="G5" s="713"/>
      <c r="H5" s="714"/>
    </row>
    <row r="6" spans="1:8" s="289" customFormat="1" ht="19.5" customHeight="1">
      <c r="A6" s="698" t="s">
        <v>253</v>
      </c>
      <c r="B6" s="701"/>
      <c r="C6" s="302" t="s">
        <v>254</v>
      </c>
      <c r="D6" s="685" t="s">
        <v>255</v>
      </c>
      <c r="E6" s="686"/>
      <c r="F6" s="302" t="s">
        <v>256</v>
      </c>
      <c r="G6" s="302" t="s">
        <v>257</v>
      </c>
      <c r="H6" s="306" t="s">
        <v>258</v>
      </c>
    </row>
    <row r="7" spans="1:8" s="289" customFormat="1" ht="19.5" customHeight="1">
      <c r="A7" s="698"/>
      <c r="B7" s="702"/>
      <c r="C7" s="302">
        <v>1</v>
      </c>
      <c r="D7" s="304" t="s">
        <v>259</v>
      </c>
      <c r="E7" s="305"/>
      <c r="F7" s="306" t="s">
        <v>260</v>
      </c>
      <c r="G7" s="302"/>
      <c r="H7" s="306"/>
    </row>
    <row r="8" spans="1:8" s="289" customFormat="1" ht="19.5" customHeight="1">
      <c r="A8" s="703" t="s">
        <v>261</v>
      </c>
      <c r="B8" s="701"/>
      <c r="C8" s="302">
        <v>2</v>
      </c>
      <c r="D8" s="308" t="s">
        <v>262</v>
      </c>
      <c r="E8" s="307"/>
      <c r="F8" s="306" t="s">
        <v>260</v>
      </c>
      <c r="G8" s="302"/>
      <c r="H8" s="306"/>
    </row>
    <row r="9" spans="1:8" s="300" customFormat="1" ht="19.5" customHeight="1">
      <c r="A9" s="703"/>
      <c r="B9" s="702"/>
      <c r="C9" s="302">
        <v>3</v>
      </c>
      <c r="D9" s="304" t="s">
        <v>263</v>
      </c>
      <c r="E9" s="305"/>
      <c r="F9" s="306" t="s">
        <v>260</v>
      </c>
      <c r="G9" s="304"/>
      <c r="H9" s="301"/>
    </row>
    <row r="10" spans="1:8" s="300" customFormat="1" ht="19.5" customHeight="1">
      <c r="A10" s="703" t="s">
        <v>264</v>
      </c>
      <c r="B10" s="701"/>
      <c r="C10" s="302">
        <v>4</v>
      </c>
      <c r="D10" s="304" t="s">
        <v>265</v>
      </c>
      <c r="E10" s="305"/>
      <c r="F10" s="306" t="s">
        <v>260</v>
      </c>
      <c r="G10" s="304"/>
      <c r="H10" s="301"/>
    </row>
    <row r="11" spans="1:8" s="300" customFormat="1" ht="19.5" customHeight="1">
      <c r="A11" s="703"/>
      <c r="B11" s="702"/>
      <c r="C11" s="302">
        <v>5</v>
      </c>
      <c r="D11" s="304" t="s">
        <v>266</v>
      </c>
      <c r="E11" s="305"/>
      <c r="F11" s="306" t="s">
        <v>260</v>
      </c>
      <c r="G11" s="304"/>
      <c r="H11" s="301"/>
    </row>
    <row r="12" spans="1:8" s="300" customFormat="1" ht="19.5" customHeight="1">
      <c r="A12" s="699" t="s">
        <v>267</v>
      </c>
      <c r="B12" s="701"/>
      <c r="C12" s="302">
        <v>6</v>
      </c>
      <c r="D12" s="304" t="s">
        <v>268</v>
      </c>
      <c r="E12" s="305"/>
      <c r="F12" s="306" t="s">
        <v>260</v>
      </c>
      <c r="G12" s="304"/>
      <c r="H12" s="301"/>
    </row>
    <row r="13" spans="1:8" s="300" customFormat="1" ht="19.5" customHeight="1">
      <c r="A13" s="700"/>
      <c r="B13" s="702"/>
      <c r="C13" s="302">
        <v>7</v>
      </c>
      <c r="D13" s="304" t="s">
        <v>269</v>
      </c>
      <c r="E13" s="305"/>
      <c r="F13" s="306" t="s">
        <v>260</v>
      </c>
      <c r="G13" s="304"/>
      <c r="H13" s="301"/>
    </row>
    <row r="14" spans="1:8" s="300" customFormat="1" ht="19.5" customHeight="1">
      <c r="A14" s="699" t="s">
        <v>270</v>
      </c>
      <c r="B14" s="695"/>
      <c r="C14" s="302">
        <v>8</v>
      </c>
      <c r="D14" s="304" t="s">
        <v>271</v>
      </c>
      <c r="E14" s="305"/>
      <c r="F14" s="306" t="s">
        <v>272</v>
      </c>
      <c r="G14" s="304"/>
      <c r="H14" s="301"/>
    </row>
    <row r="15" spans="1:8" s="300" customFormat="1" ht="19.5" customHeight="1">
      <c r="A15" s="700"/>
      <c r="B15" s="695"/>
      <c r="C15" s="302">
        <v>9</v>
      </c>
      <c r="D15" s="304" t="s">
        <v>273</v>
      </c>
      <c r="E15" s="305"/>
      <c r="F15" s="306" t="s">
        <v>260</v>
      </c>
      <c r="G15" s="304"/>
      <c r="H15" s="301"/>
    </row>
    <row r="16" spans="1:8" s="300" customFormat="1" ht="19.5" customHeight="1">
      <c r="A16" s="698" t="s">
        <v>274</v>
      </c>
      <c r="B16" s="695"/>
      <c r="C16" s="302">
        <v>10</v>
      </c>
      <c r="D16" s="304" t="s">
        <v>275</v>
      </c>
      <c r="E16" s="305"/>
      <c r="F16" s="306" t="s">
        <v>276</v>
      </c>
      <c r="G16" s="304"/>
      <c r="H16" s="301"/>
    </row>
    <row r="17" spans="1:8" s="300" customFormat="1" ht="19.5" customHeight="1">
      <c r="A17" s="698"/>
      <c r="B17" s="695"/>
      <c r="C17" s="302">
        <v>11</v>
      </c>
      <c r="D17" s="304" t="s">
        <v>277</v>
      </c>
      <c r="E17" s="305"/>
      <c r="F17" s="306" t="s">
        <v>260</v>
      </c>
      <c r="G17" s="304"/>
      <c r="H17" s="318"/>
    </row>
    <row r="18" spans="1:8" s="300" customFormat="1" ht="19.5" customHeight="1">
      <c r="A18" s="689" t="s">
        <v>278</v>
      </c>
      <c r="B18" s="695"/>
      <c r="C18" s="302">
        <v>12</v>
      </c>
      <c r="D18" s="304" t="s">
        <v>279</v>
      </c>
      <c r="E18" s="305"/>
      <c r="F18" s="306" t="s">
        <v>260</v>
      </c>
      <c r="G18" s="304"/>
      <c r="H18" s="318"/>
    </row>
    <row r="19" spans="1:8" s="300" customFormat="1" ht="19.5" customHeight="1">
      <c r="A19" s="690"/>
      <c r="B19" s="695"/>
      <c r="C19" s="302">
        <v>13</v>
      </c>
      <c r="D19" s="304" t="s">
        <v>280</v>
      </c>
      <c r="E19" s="305"/>
      <c r="F19" s="306" t="s">
        <v>281</v>
      </c>
      <c r="G19" s="304"/>
      <c r="H19" s="318"/>
    </row>
    <row r="20" spans="1:8" s="300" customFormat="1" ht="19.5" customHeight="1">
      <c r="A20" s="691" t="s">
        <v>282</v>
      </c>
      <c r="B20" s="696"/>
      <c r="C20" s="302">
        <v>14</v>
      </c>
      <c r="D20" s="304" t="s">
        <v>283</v>
      </c>
      <c r="E20" s="305"/>
      <c r="F20" s="306" t="s">
        <v>281</v>
      </c>
      <c r="G20" s="304"/>
      <c r="H20" s="318"/>
    </row>
    <row r="21" spans="1:8" s="300" customFormat="1" ht="19.5" customHeight="1">
      <c r="A21" s="692"/>
      <c r="B21" s="697"/>
      <c r="C21" s="302">
        <v>15</v>
      </c>
      <c r="D21" s="304" t="s">
        <v>284</v>
      </c>
      <c r="E21" s="305"/>
      <c r="F21" s="306" t="s">
        <v>2</v>
      </c>
      <c r="G21" s="304"/>
      <c r="H21" s="318"/>
    </row>
    <row r="22" spans="1:8" s="300" customFormat="1" ht="19.5" customHeight="1">
      <c r="A22" s="691" t="s">
        <v>285</v>
      </c>
      <c r="B22" s="294"/>
      <c r="C22" s="306">
        <v>16</v>
      </c>
      <c r="D22" s="304" t="s">
        <v>286</v>
      </c>
      <c r="E22" s="305"/>
      <c r="F22" s="306" t="s">
        <v>276</v>
      </c>
      <c r="G22" s="304"/>
      <c r="H22" s="318"/>
    </row>
    <row r="23" spans="1:8" s="300" customFormat="1" ht="19.5" customHeight="1">
      <c r="A23" s="692"/>
      <c r="B23" s="303"/>
      <c r="C23" s="302">
        <v>17</v>
      </c>
      <c r="D23" s="304" t="s">
        <v>287</v>
      </c>
      <c r="E23" s="305"/>
      <c r="F23" s="306" t="s">
        <v>260</v>
      </c>
      <c r="G23" s="304"/>
      <c r="H23" s="318"/>
    </row>
    <row r="24" spans="1:8" s="300" customFormat="1" ht="19.5" customHeight="1">
      <c r="A24" s="693" t="s">
        <v>288</v>
      </c>
      <c r="B24" s="694"/>
      <c r="C24" s="306">
        <v>18</v>
      </c>
      <c r="D24" s="304" t="s">
        <v>289</v>
      </c>
      <c r="E24" s="305"/>
      <c r="F24" s="306" t="s">
        <v>260</v>
      </c>
      <c r="G24" s="304"/>
      <c r="H24" s="318"/>
    </row>
    <row r="25" spans="1:8" s="300" customFormat="1" ht="19.5" customHeight="1">
      <c r="A25" s="309"/>
      <c r="B25" s="303"/>
      <c r="C25" s="695">
        <v>19</v>
      </c>
      <c r="D25" s="689" t="s">
        <v>290</v>
      </c>
      <c r="E25" s="309" t="s">
        <v>301</v>
      </c>
      <c r="F25" s="306" t="s">
        <v>291</v>
      </c>
      <c r="G25" s="306"/>
      <c r="H25" s="317"/>
    </row>
    <row r="26" spans="1:8" s="300" customFormat="1" ht="19.5" customHeight="1">
      <c r="A26" s="309" t="s">
        <v>297</v>
      </c>
      <c r="B26" s="303"/>
      <c r="C26" s="695"/>
      <c r="D26" s="690"/>
      <c r="E26" s="319" t="s">
        <v>300</v>
      </c>
      <c r="F26" s="306" t="s">
        <v>291</v>
      </c>
      <c r="G26" s="306"/>
      <c r="H26" s="317"/>
    </row>
    <row r="27" spans="1:8" s="300" customFormat="1" ht="17.25" customHeight="1">
      <c r="A27" s="309"/>
      <c r="B27" s="303"/>
      <c r="C27" s="320" t="s">
        <v>200</v>
      </c>
      <c r="D27" s="290"/>
      <c r="E27" s="290"/>
      <c r="F27" s="290"/>
      <c r="G27" s="290"/>
      <c r="H27" s="293"/>
    </row>
    <row r="28" spans="1:8" s="300" customFormat="1" ht="17.25" customHeight="1">
      <c r="A28" s="309" t="s">
        <v>298</v>
      </c>
      <c r="B28" s="303"/>
      <c r="C28" s="292" t="s">
        <v>292</v>
      </c>
      <c r="D28" s="290"/>
      <c r="E28" s="290"/>
      <c r="F28" s="290"/>
      <c r="G28" s="290"/>
      <c r="H28" s="293"/>
    </row>
    <row r="29" spans="1:8" s="300" customFormat="1" ht="17.25" customHeight="1">
      <c r="A29" s="309"/>
      <c r="B29" s="303"/>
      <c r="C29" s="292" t="s">
        <v>293</v>
      </c>
      <c r="D29" s="290"/>
      <c r="E29" s="290"/>
      <c r="F29" s="290"/>
      <c r="G29" s="290"/>
      <c r="H29" s="293"/>
    </row>
    <row r="30" spans="1:8" s="300" customFormat="1" ht="17.25" customHeight="1">
      <c r="A30" s="310"/>
      <c r="B30" s="291"/>
      <c r="C30" s="295" t="s">
        <v>294</v>
      </c>
      <c r="D30" s="296"/>
      <c r="E30" s="296"/>
      <c r="F30" s="296"/>
      <c r="G30" s="296"/>
      <c r="H30" s="297"/>
    </row>
    <row r="31" spans="1:8" s="300" customFormat="1" ht="17.25" customHeight="1">
      <c r="A31" s="303"/>
      <c r="B31" s="303"/>
      <c r="C31" s="290"/>
      <c r="D31" s="290"/>
      <c r="E31" s="290"/>
      <c r="F31" s="290"/>
      <c r="G31" s="290"/>
      <c r="H31" s="290"/>
    </row>
    <row r="32" spans="1:8" s="300" customFormat="1" ht="20.100000000000001" customHeight="1">
      <c r="A32" s="687" t="s">
        <v>299</v>
      </c>
      <c r="B32" s="687"/>
      <c r="D32" s="312" t="s">
        <v>295</v>
      </c>
      <c r="F32" s="312" t="s">
        <v>296</v>
      </c>
      <c r="G32" s="311"/>
      <c r="H32" s="311"/>
    </row>
    <row r="33" spans="1:8" ht="24" customHeight="1">
      <c r="A33" s="303"/>
      <c r="B33" s="303"/>
      <c r="C33" s="303"/>
      <c r="D33" s="303"/>
      <c r="E33" s="303"/>
      <c r="F33" s="303"/>
      <c r="G33" s="303"/>
      <c r="H33" s="303"/>
    </row>
    <row r="34" spans="1:8" ht="24" customHeight="1">
      <c r="A34" s="303"/>
      <c r="B34" s="303"/>
      <c r="C34" s="303"/>
      <c r="D34" s="303"/>
      <c r="E34" s="303"/>
      <c r="F34" s="303"/>
      <c r="G34" s="303"/>
      <c r="H34" s="303"/>
    </row>
    <row r="35" spans="1:8" ht="24" customHeight="1">
      <c r="A35" s="298"/>
      <c r="B35" s="303"/>
      <c r="C35" s="303"/>
      <c r="D35" s="303"/>
      <c r="E35" s="303"/>
      <c r="F35" s="303"/>
      <c r="G35" s="303"/>
      <c r="H35" s="303"/>
    </row>
    <row r="36" spans="1:8" ht="24" customHeight="1">
      <c r="A36" s="294"/>
      <c r="B36" s="315"/>
      <c r="C36" s="315"/>
      <c r="D36" s="315"/>
      <c r="E36" s="315"/>
    </row>
    <row r="37" spans="1:8" ht="24" customHeight="1">
      <c r="A37" s="315"/>
      <c r="B37" s="315"/>
      <c r="C37" s="315"/>
      <c r="D37" s="315"/>
      <c r="E37" s="315"/>
    </row>
    <row r="38" spans="1:8" ht="24" customHeight="1">
      <c r="A38" s="315"/>
      <c r="B38" s="315"/>
      <c r="C38" s="315"/>
      <c r="D38" s="315"/>
      <c r="E38" s="315"/>
    </row>
    <row r="39" spans="1:8" ht="38.25" customHeight="1">
      <c r="A39" s="299"/>
      <c r="B39" s="688"/>
      <c r="C39" s="688"/>
      <c r="D39" s="688"/>
      <c r="E39" s="299"/>
    </row>
    <row r="40" spans="1:8" ht="24" customHeight="1">
      <c r="A40" s="684"/>
      <c r="B40" s="315"/>
      <c r="C40" s="315"/>
      <c r="D40" s="315"/>
      <c r="E40" s="315"/>
    </row>
    <row r="41" spans="1:8" ht="24" customHeight="1">
      <c r="A41" s="684"/>
      <c r="B41" s="316"/>
      <c r="C41" s="315"/>
      <c r="D41" s="315"/>
      <c r="E41" s="315"/>
    </row>
    <row r="42" spans="1:8" ht="24.75" customHeight="1">
      <c r="A42" s="684"/>
      <c r="B42" s="316"/>
      <c r="C42" s="315"/>
      <c r="D42" s="315"/>
      <c r="E42" s="315"/>
    </row>
    <row r="43" spans="1:8" ht="23.25" customHeight="1">
      <c r="A43" s="684"/>
      <c r="B43" s="316"/>
      <c r="C43" s="315"/>
      <c r="D43" s="315"/>
      <c r="E43" s="315"/>
    </row>
    <row r="44" spans="1:8" ht="20.100000000000001" customHeight="1">
      <c r="A44" s="684"/>
      <c r="B44" s="316"/>
      <c r="C44" s="315"/>
      <c r="D44" s="315"/>
      <c r="E44" s="315"/>
    </row>
    <row r="45" spans="1:8" ht="30" customHeight="1">
      <c r="A45" s="684"/>
      <c r="B45" s="316"/>
      <c r="C45" s="315"/>
      <c r="D45" s="315"/>
      <c r="E45" s="315"/>
    </row>
  </sheetData>
  <mergeCells count="30">
    <mergeCell ref="A8:A9"/>
    <mergeCell ref="B8:B9"/>
    <mergeCell ref="A2:H2"/>
    <mergeCell ref="B3:H3"/>
    <mergeCell ref="A4:H4"/>
    <mergeCell ref="A5:H5"/>
    <mergeCell ref="A6:A7"/>
    <mergeCell ref="B6:B7"/>
    <mergeCell ref="A14:A15"/>
    <mergeCell ref="B14:B15"/>
    <mergeCell ref="A12:A13"/>
    <mergeCell ref="B12:B13"/>
    <mergeCell ref="A10:A11"/>
    <mergeCell ref="B10:B11"/>
    <mergeCell ref="A40:A41"/>
    <mergeCell ref="A42:A43"/>
    <mergeCell ref="A44:A45"/>
    <mergeCell ref="D6:E6"/>
    <mergeCell ref="A32:B32"/>
    <mergeCell ref="B39:D39"/>
    <mergeCell ref="D25:D26"/>
    <mergeCell ref="A22:A23"/>
    <mergeCell ref="A24:B24"/>
    <mergeCell ref="C25:C26"/>
    <mergeCell ref="A18:A19"/>
    <mergeCell ref="B18:B19"/>
    <mergeCell ref="A20:A21"/>
    <mergeCell ref="B20:B21"/>
    <mergeCell ref="A16:A17"/>
    <mergeCell ref="B16:B17"/>
  </mergeCells>
  <printOptions horizontalCentered="1"/>
  <pageMargins left="0" right="0" top="0.5" bottom="0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H35"/>
  <sheetViews>
    <sheetView showGridLines="0" zoomScaleSheetLayoutView="85" workbookViewId="0">
      <selection activeCell="B18" sqref="B18:B19"/>
    </sheetView>
  </sheetViews>
  <sheetFormatPr defaultColWidth="8.140625" defaultRowHeight="12.75"/>
  <cols>
    <col min="1" max="1" width="39" style="314" bestFit="1" customWidth="1"/>
    <col min="2" max="3" width="14.7109375" style="314" customWidth="1"/>
    <col min="4" max="5" width="9.7109375" style="314" customWidth="1"/>
    <col min="6" max="8" width="12.7109375" style="314" customWidth="1"/>
    <col min="9" max="16384" width="8.140625" style="314"/>
  </cols>
  <sheetData>
    <row r="1" spans="1:8">
      <c r="H1" s="605" t="s">
        <v>466</v>
      </c>
    </row>
    <row r="2" spans="1:8" ht="24.95" customHeight="1">
      <c r="A2" s="721" t="s">
        <v>348</v>
      </c>
      <c r="B2" s="722"/>
      <c r="C2" s="722"/>
      <c r="D2" s="722"/>
      <c r="E2" s="722"/>
      <c r="F2" s="722"/>
      <c r="G2" s="722"/>
      <c r="H2" s="723"/>
    </row>
    <row r="3" spans="1:8" ht="19.5" customHeight="1">
      <c r="A3" s="479" t="s">
        <v>40</v>
      </c>
      <c r="B3" s="1"/>
      <c r="C3" s="1"/>
      <c r="D3" s="1"/>
      <c r="F3" s="477" t="s">
        <v>406</v>
      </c>
      <c r="G3" s="315"/>
      <c r="H3" s="323"/>
    </row>
    <row r="4" spans="1:8" ht="24" customHeight="1">
      <c r="A4" s="331"/>
      <c r="B4" s="1"/>
      <c r="C4" s="1"/>
      <c r="D4" s="1"/>
      <c r="F4" s="477" t="s">
        <v>407</v>
      </c>
      <c r="G4" s="315"/>
      <c r="H4" s="323"/>
    </row>
    <row r="5" spans="1:8" ht="24.75" customHeight="1">
      <c r="A5" s="332" t="s">
        <v>186</v>
      </c>
      <c r="B5" s="330"/>
      <c r="C5" s="330"/>
      <c r="D5" s="330"/>
      <c r="F5" s="478" t="s">
        <v>408</v>
      </c>
      <c r="G5" s="324"/>
      <c r="H5" s="325"/>
    </row>
    <row r="6" spans="1:8" ht="20.100000000000001" customHeight="1">
      <c r="A6" s="732" t="s">
        <v>393</v>
      </c>
      <c r="B6" s="733"/>
      <c r="C6" s="733"/>
      <c r="D6" s="733"/>
      <c r="E6" s="733"/>
      <c r="F6" s="733"/>
      <c r="G6" s="733"/>
      <c r="H6" s="734"/>
    </row>
    <row r="7" spans="1:8" s="289" customFormat="1" ht="20.100000000000001" customHeight="1">
      <c r="A7" s="724" t="s">
        <v>305</v>
      </c>
      <c r="B7" s="726" t="s">
        <v>306</v>
      </c>
      <c r="C7" s="726" t="s">
        <v>307</v>
      </c>
      <c r="D7" s="728" t="s">
        <v>4</v>
      </c>
      <c r="E7" s="728"/>
      <c r="F7" s="729" t="s">
        <v>308</v>
      </c>
      <c r="G7" s="730"/>
      <c r="H7" s="731"/>
    </row>
    <row r="8" spans="1:8" s="289" customFormat="1" ht="20.100000000000001" customHeight="1">
      <c r="A8" s="725"/>
      <c r="B8" s="725"/>
      <c r="C8" s="727"/>
      <c r="D8" s="342" t="s">
        <v>22</v>
      </c>
      <c r="E8" s="342" t="s">
        <v>23</v>
      </c>
      <c r="F8" s="343" t="s">
        <v>116</v>
      </c>
      <c r="G8" s="322" t="s">
        <v>26</v>
      </c>
      <c r="H8" s="342" t="s">
        <v>192</v>
      </c>
    </row>
    <row r="9" spans="1:8" s="289" customFormat="1" ht="30" customHeight="1">
      <c r="A9" s="606" t="s">
        <v>309</v>
      </c>
      <c r="B9" s="607"/>
      <c r="C9" s="608"/>
      <c r="D9" s="609"/>
      <c r="E9" s="609"/>
      <c r="F9" s="608"/>
      <c r="G9" s="610"/>
      <c r="H9" s="608"/>
    </row>
    <row r="10" spans="1:8" s="289" customFormat="1" ht="30" customHeight="1">
      <c r="A10" s="611" t="s">
        <v>310</v>
      </c>
      <c r="B10" s="612"/>
      <c r="C10" s="613"/>
      <c r="D10" s="614"/>
      <c r="E10" s="614"/>
      <c r="F10" s="613"/>
      <c r="G10" s="615"/>
      <c r="H10" s="613"/>
    </row>
    <row r="11" spans="1:8" s="289" customFormat="1" ht="30" customHeight="1">
      <c r="A11" s="611" t="s">
        <v>311</v>
      </c>
      <c r="B11" s="612"/>
      <c r="C11" s="613"/>
      <c r="D11" s="614"/>
      <c r="E11" s="614"/>
      <c r="F11" s="613"/>
      <c r="G11" s="615"/>
      <c r="H11" s="613"/>
    </row>
    <row r="12" spans="1:8" s="300" customFormat="1" ht="30" customHeight="1">
      <c r="A12" s="616" t="s">
        <v>166</v>
      </c>
      <c r="B12" s="617"/>
      <c r="C12" s="618"/>
      <c r="D12" s="614"/>
      <c r="E12" s="614"/>
      <c r="F12" s="619"/>
      <c r="G12" s="620"/>
      <c r="H12" s="619"/>
    </row>
    <row r="13" spans="1:8" s="300" customFormat="1" ht="30" customHeight="1">
      <c r="A13" s="611" t="s">
        <v>312</v>
      </c>
      <c r="B13" s="611"/>
      <c r="C13" s="619"/>
      <c r="D13" s="614"/>
      <c r="E13" s="614"/>
      <c r="F13" s="619"/>
      <c r="G13" s="620"/>
      <c r="H13" s="619"/>
    </row>
    <row r="14" spans="1:8" s="300" customFormat="1" ht="30" customHeight="1">
      <c r="A14" s="611" t="s">
        <v>313</v>
      </c>
      <c r="B14" s="611"/>
      <c r="C14" s="619"/>
      <c r="D14" s="614"/>
      <c r="E14" s="614"/>
      <c r="F14" s="611"/>
      <c r="G14" s="611"/>
      <c r="H14" s="619"/>
    </row>
    <row r="15" spans="1:8" s="300" customFormat="1" ht="30" customHeight="1">
      <c r="A15" s="611" t="s">
        <v>314</v>
      </c>
      <c r="B15" s="611"/>
      <c r="C15" s="619"/>
      <c r="D15" s="614"/>
      <c r="E15" s="614"/>
      <c r="F15" s="611"/>
      <c r="G15" s="611"/>
      <c r="H15" s="619"/>
    </row>
    <row r="16" spans="1:8" s="300" customFormat="1" ht="30" customHeight="1">
      <c r="A16" s="611" t="s">
        <v>315</v>
      </c>
      <c r="B16" s="611"/>
      <c r="C16" s="619"/>
      <c r="D16" s="614"/>
      <c r="E16" s="614"/>
      <c r="F16" s="611"/>
      <c r="G16" s="611"/>
      <c r="H16" s="619"/>
    </row>
    <row r="17" spans="1:8" s="300" customFormat="1" ht="30" customHeight="1">
      <c r="A17" s="611" t="s">
        <v>316</v>
      </c>
      <c r="B17" s="611"/>
      <c r="C17" s="619"/>
      <c r="D17" s="614"/>
      <c r="E17" s="614"/>
      <c r="F17" s="611"/>
      <c r="G17" s="611"/>
      <c r="H17" s="619"/>
    </row>
    <row r="18" spans="1:8" s="300" customFormat="1" ht="30" customHeight="1">
      <c r="A18" s="611" t="s">
        <v>317</v>
      </c>
      <c r="B18" s="611"/>
      <c r="C18" s="619"/>
      <c r="D18" s="614"/>
      <c r="E18" s="614"/>
      <c r="F18" s="611"/>
      <c r="G18" s="611"/>
      <c r="H18" s="619"/>
    </row>
    <row r="19" spans="1:8" s="300" customFormat="1" ht="30" customHeight="1">
      <c r="A19" s="611" t="s">
        <v>318</v>
      </c>
      <c r="B19" s="611"/>
      <c r="C19" s="619"/>
      <c r="D19" s="614"/>
      <c r="E19" s="614"/>
      <c r="F19" s="611"/>
      <c r="G19" s="611"/>
      <c r="H19" s="619"/>
    </row>
    <row r="20" spans="1:8" s="300" customFormat="1" ht="30" customHeight="1">
      <c r="A20" s="611" t="s">
        <v>244</v>
      </c>
      <c r="B20" s="611"/>
      <c r="C20" s="619"/>
      <c r="D20" s="614"/>
      <c r="E20" s="614"/>
      <c r="F20" s="611"/>
      <c r="G20" s="611"/>
      <c r="H20" s="619"/>
    </row>
    <row r="21" spans="1:8" s="300" customFormat="1" ht="30" customHeight="1">
      <c r="A21" s="611" t="s">
        <v>319</v>
      </c>
      <c r="B21" s="611"/>
      <c r="C21" s="611"/>
      <c r="D21" s="614"/>
      <c r="E21" s="614"/>
      <c r="F21" s="611"/>
      <c r="G21" s="611"/>
      <c r="H21" s="619"/>
    </row>
    <row r="22" spans="1:8" s="300" customFormat="1" ht="30" customHeight="1">
      <c r="A22" s="621" t="s">
        <v>320</v>
      </c>
      <c r="B22" s="621"/>
      <c r="C22" s="621"/>
      <c r="D22" s="622"/>
      <c r="E22" s="622"/>
      <c r="F22" s="621"/>
      <c r="G22" s="621"/>
      <c r="H22" s="623"/>
    </row>
    <row r="23" spans="1:8" ht="24" customHeight="1">
      <c r="A23" s="346" t="s">
        <v>322</v>
      </c>
      <c r="B23" s="326"/>
      <c r="C23" s="326"/>
      <c r="D23" s="326"/>
      <c r="E23" s="326"/>
      <c r="F23" s="326"/>
      <c r="G23" s="326"/>
      <c r="H23" s="327"/>
    </row>
    <row r="24" spans="1:8" ht="24" customHeight="1">
      <c r="A24" s="344"/>
      <c r="B24" s="315"/>
      <c r="C24" s="315"/>
      <c r="D24" s="315"/>
      <c r="E24" s="315"/>
      <c r="F24" s="315"/>
      <c r="G24" s="315"/>
      <c r="H24" s="323"/>
    </row>
    <row r="25" spans="1:8" ht="24" customHeight="1">
      <c r="A25" s="345"/>
      <c r="B25" s="328"/>
      <c r="C25" s="328"/>
      <c r="D25" s="328"/>
      <c r="E25" s="328"/>
      <c r="F25" s="328"/>
      <c r="G25" s="328"/>
      <c r="H25" s="329"/>
    </row>
    <row r="26" spans="1:8" ht="24" customHeight="1">
      <c r="A26" s="347" t="s">
        <v>321</v>
      </c>
      <c r="B26" s="328"/>
      <c r="C26" s="328"/>
      <c r="D26" s="328"/>
      <c r="E26" s="328"/>
      <c r="F26" s="328"/>
      <c r="G26" s="328"/>
      <c r="H26" s="329"/>
    </row>
    <row r="27" spans="1:8" ht="24" customHeight="1">
      <c r="A27" s="344"/>
      <c r="B27" s="328"/>
      <c r="C27" s="328"/>
      <c r="D27" s="328"/>
      <c r="E27" s="328"/>
      <c r="F27" s="328"/>
      <c r="G27" s="328"/>
      <c r="H27" s="329"/>
    </row>
    <row r="28" spans="1:8" ht="24" customHeight="1">
      <c r="A28" s="321"/>
      <c r="B28" s="328"/>
      <c r="C28" s="328"/>
      <c r="D28" s="328"/>
      <c r="E28" s="328"/>
      <c r="F28" s="328"/>
      <c r="G28" s="328"/>
      <c r="H28" s="329"/>
    </row>
    <row r="29" spans="1:8" ht="20.100000000000001" customHeight="1">
      <c r="A29" s="403"/>
      <c r="B29" s="721" t="s">
        <v>6</v>
      </c>
      <c r="C29" s="722"/>
      <c r="D29" s="722"/>
      <c r="E29" s="723"/>
      <c r="F29" s="705" t="s">
        <v>33</v>
      </c>
      <c r="G29" s="705"/>
      <c r="H29" s="706"/>
    </row>
    <row r="30" spans="1:8" ht="24" customHeight="1">
      <c r="A30" s="715" t="s">
        <v>189</v>
      </c>
      <c r="B30" s="333"/>
      <c r="C30" s="334"/>
      <c r="D30" s="334"/>
      <c r="E30" s="335"/>
      <c r="F30" s="717"/>
      <c r="G30" s="717"/>
      <c r="H30" s="718"/>
    </row>
    <row r="31" spans="1:8" ht="24" customHeight="1">
      <c r="A31" s="716"/>
      <c r="B31" s="336"/>
      <c r="C31" s="337"/>
      <c r="D31" s="337"/>
      <c r="E31" s="338"/>
      <c r="F31" s="719"/>
      <c r="G31" s="719"/>
      <c r="H31" s="720"/>
    </row>
    <row r="32" spans="1:8" ht="24.75" customHeight="1">
      <c r="A32" s="715" t="s">
        <v>394</v>
      </c>
      <c r="B32" s="339"/>
      <c r="C32" s="340"/>
      <c r="D32" s="340"/>
      <c r="E32" s="341"/>
      <c r="F32" s="717"/>
      <c r="G32" s="717"/>
      <c r="H32" s="718"/>
    </row>
    <row r="33" spans="1:8" ht="23.25" customHeight="1">
      <c r="A33" s="716"/>
      <c r="B33" s="336"/>
      <c r="C33" s="337"/>
      <c r="D33" s="337"/>
      <c r="E33" s="338"/>
      <c r="F33" s="719"/>
      <c r="G33" s="719"/>
      <c r="H33" s="720"/>
    </row>
    <row r="34" spans="1:8" ht="20.100000000000001" customHeight="1">
      <c r="A34" s="715"/>
      <c r="B34" s="339"/>
      <c r="C34" s="340"/>
      <c r="D34" s="340"/>
      <c r="E34" s="341"/>
      <c r="F34" s="334"/>
      <c r="G34" s="334"/>
      <c r="H34" s="335"/>
    </row>
    <row r="35" spans="1:8" ht="30" customHeight="1">
      <c r="A35" s="716"/>
      <c r="B35" s="336"/>
      <c r="C35" s="337"/>
      <c r="D35" s="337"/>
      <c r="E35" s="338"/>
      <c r="F35" s="337"/>
      <c r="G35" s="337"/>
      <c r="H35" s="338"/>
    </row>
  </sheetData>
  <mergeCells count="14">
    <mergeCell ref="A2:H2"/>
    <mergeCell ref="A7:A8"/>
    <mergeCell ref="B7:B8"/>
    <mergeCell ref="C7:C8"/>
    <mergeCell ref="D7:E7"/>
    <mergeCell ref="F7:H7"/>
    <mergeCell ref="A6:H6"/>
    <mergeCell ref="A32:A33"/>
    <mergeCell ref="F32:H33"/>
    <mergeCell ref="A34:A35"/>
    <mergeCell ref="B29:E29"/>
    <mergeCell ref="F29:H29"/>
    <mergeCell ref="A30:A31"/>
    <mergeCell ref="F30:H31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28509" r:id="rId4" name="Check Box 29">
              <controlPr defaultSize="0" autoFill="0" autoLine="0" autoPict="0">
                <anchor moveWithCells="1">
                  <from>
                    <xdr:col>3</xdr:col>
                    <xdr:colOff>219075</xdr:colOff>
                    <xdr:row>8</xdr:row>
                    <xdr:rowOff>38100</xdr:rowOff>
                  </from>
                  <to>
                    <xdr:col>3</xdr:col>
                    <xdr:colOff>485775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10" r:id="rId5" name="Check Box 30">
              <controlPr defaultSize="0" autoFill="0" autoLine="0" autoPict="0">
                <anchor moveWithCells="1">
                  <from>
                    <xdr:col>4</xdr:col>
                    <xdr:colOff>219075</xdr:colOff>
                    <xdr:row>8</xdr:row>
                    <xdr:rowOff>38100</xdr:rowOff>
                  </from>
                  <to>
                    <xdr:col>4</xdr:col>
                    <xdr:colOff>485775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12" r:id="rId6" name="Check Box 32">
              <controlPr defaultSize="0" autoFill="0" autoLine="0" autoPict="0">
                <anchor moveWithCells="1">
                  <from>
                    <xdr:col>3</xdr:col>
                    <xdr:colOff>219075</xdr:colOff>
                    <xdr:row>9</xdr:row>
                    <xdr:rowOff>38100</xdr:rowOff>
                  </from>
                  <to>
                    <xdr:col>3</xdr:col>
                    <xdr:colOff>485775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13" r:id="rId7" name="Check Box 33">
              <controlPr defaultSize="0" autoFill="0" autoLine="0" autoPict="0">
                <anchor moveWithCells="1">
                  <from>
                    <xdr:col>4</xdr:col>
                    <xdr:colOff>219075</xdr:colOff>
                    <xdr:row>9</xdr:row>
                    <xdr:rowOff>38100</xdr:rowOff>
                  </from>
                  <to>
                    <xdr:col>4</xdr:col>
                    <xdr:colOff>485775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15" r:id="rId8" name="Check Box 35">
              <controlPr defaultSize="0" autoFill="0" autoLine="0" autoPict="0">
                <anchor moveWithCells="1">
                  <from>
                    <xdr:col>3</xdr:col>
                    <xdr:colOff>219075</xdr:colOff>
                    <xdr:row>10</xdr:row>
                    <xdr:rowOff>38100</xdr:rowOff>
                  </from>
                  <to>
                    <xdr:col>3</xdr:col>
                    <xdr:colOff>485775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16" r:id="rId9" name="Check Box 36">
              <controlPr defaultSize="0" autoFill="0" autoLine="0" autoPict="0">
                <anchor moveWithCells="1">
                  <from>
                    <xdr:col>4</xdr:col>
                    <xdr:colOff>219075</xdr:colOff>
                    <xdr:row>10</xdr:row>
                    <xdr:rowOff>38100</xdr:rowOff>
                  </from>
                  <to>
                    <xdr:col>4</xdr:col>
                    <xdr:colOff>485775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18" r:id="rId10" name="Check Box 38">
              <controlPr defaultSize="0" autoFill="0" autoLine="0" autoPict="0">
                <anchor moveWithCells="1">
                  <from>
                    <xdr:col>3</xdr:col>
                    <xdr:colOff>219075</xdr:colOff>
                    <xdr:row>11</xdr:row>
                    <xdr:rowOff>38100</xdr:rowOff>
                  </from>
                  <to>
                    <xdr:col>3</xdr:col>
                    <xdr:colOff>485775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19" r:id="rId11" name="Check Box 39">
              <controlPr defaultSize="0" autoFill="0" autoLine="0" autoPict="0">
                <anchor moveWithCells="1">
                  <from>
                    <xdr:col>4</xdr:col>
                    <xdr:colOff>219075</xdr:colOff>
                    <xdr:row>11</xdr:row>
                    <xdr:rowOff>38100</xdr:rowOff>
                  </from>
                  <to>
                    <xdr:col>4</xdr:col>
                    <xdr:colOff>485775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21" r:id="rId12" name="Check Box 41">
              <controlPr defaultSize="0" autoFill="0" autoLine="0" autoPict="0">
                <anchor moveWithCells="1">
                  <from>
                    <xdr:col>3</xdr:col>
                    <xdr:colOff>219075</xdr:colOff>
                    <xdr:row>12</xdr:row>
                    <xdr:rowOff>38100</xdr:rowOff>
                  </from>
                  <to>
                    <xdr:col>3</xdr:col>
                    <xdr:colOff>485775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22" r:id="rId13" name="Check Box 42">
              <controlPr defaultSize="0" autoFill="0" autoLine="0" autoPict="0">
                <anchor moveWithCells="1">
                  <from>
                    <xdr:col>4</xdr:col>
                    <xdr:colOff>219075</xdr:colOff>
                    <xdr:row>12</xdr:row>
                    <xdr:rowOff>38100</xdr:rowOff>
                  </from>
                  <to>
                    <xdr:col>4</xdr:col>
                    <xdr:colOff>485775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24" r:id="rId14" name="Check Box 44">
              <controlPr defaultSize="0" autoFill="0" autoLine="0" autoPict="0">
                <anchor moveWithCells="1">
                  <from>
                    <xdr:col>3</xdr:col>
                    <xdr:colOff>219075</xdr:colOff>
                    <xdr:row>13</xdr:row>
                    <xdr:rowOff>38100</xdr:rowOff>
                  </from>
                  <to>
                    <xdr:col>3</xdr:col>
                    <xdr:colOff>485775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25" r:id="rId15" name="Check Box 45">
              <controlPr defaultSize="0" autoFill="0" autoLine="0" autoPict="0">
                <anchor moveWithCells="1">
                  <from>
                    <xdr:col>4</xdr:col>
                    <xdr:colOff>219075</xdr:colOff>
                    <xdr:row>13</xdr:row>
                    <xdr:rowOff>38100</xdr:rowOff>
                  </from>
                  <to>
                    <xdr:col>4</xdr:col>
                    <xdr:colOff>485775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27" r:id="rId16" name="Check Box 47">
              <controlPr defaultSize="0" autoFill="0" autoLine="0" autoPict="0">
                <anchor moveWithCells="1">
                  <from>
                    <xdr:col>3</xdr:col>
                    <xdr:colOff>219075</xdr:colOff>
                    <xdr:row>14</xdr:row>
                    <xdr:rowOff>38100</xdr:rowOff>
                  </from>
                  <to>
                    <xdr:col>3</xdr:col>
                    <xdr:colOff>485775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28" r:id="rId17" name="Check Box 48">
              <controlPr defaultSize="0" autoFill="0" autoLine="0" autoPict="0">
                <anchor moveWithCells="1">
                  <from>
                    <xdr:col>4</xdr:col>
                    <xdr:colOff>219075</xdr:colOff>
                    <xdr:row>14</xdr:row>
                    <xdr:rowOff>38100</xdr:rowOff>
                  </from>
                  <to>
                    <xdr:col>4</xdr:col>
                    <xdr:colOff>485775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30" r:id="rId18" name="Check Box 50">
              <controlPr defaultSize="0" autoFill="0" autoLine="0" autoPict="0">
                <anchor moveWithCells="1">
                  <from>
                    <xdr:col>3</xdr:col>
                    <xdr:colOff>219075</xdr:colOff>
                    <xdr:row>15</xdr:row>
                    <xdr:rowOff>38100</xdr:rowOff>
                  </from>
                  <to>
                    <xdr:col>3</xdr:col>
                    <xdr:colOff>485775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31" r:id="rId19" name="Check Box 51">
              <controlPr defaultSize="0" autoFill="0" autoLine="0" autoPict="0">
                <anchor moveWithCells="1">
                  <from>
                    <xdr:col>4</xdr:col>
                    <xdr:colOff>219075</xdr:colOff>
                    <xdr:row>15</xdr:row>
                    <xdr:rowOff>38100</xdr:rowOff>
                  </from>
                  <to>
                    <xdr:col>4</xdr:col>
                    <xdr:colOff>485775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33" r:id="rId20" name="Check Box 53">
              <controlPr defaultSize="0" autoFill="0" autoLine="0" autoPict="0">
                <anchor moveWithCells="1">
                  <from>
                    <xdr:col>3</xdr:col>
                    <xdr:colOff>219075</xdr:colOff>
                    <xdr:row>16</xdr:row>
                    <xdr:rowOff>38100</xdr:rowOff>
                  </from>
                  <to>
                    <xdr:col>3</xdr:col>
                    <xdr:colOff>485775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34" r:id="rId21" name="Check Box 54">
              <controlPr defaultSize="0" autoFill="0" autoLine="0" autoPict="0">
                <anchor moveWithCells="1">
                  <from>
                    <xdr:col>4</xdr:col>
                    <xdr:colOff>219075</xdr:colOff>
                    <xdr:row>16</xdr:row>
                    <xdr:rowOff>38100</xdr:rowOff>
                  </from>
                  <to>
                    <xdr:col>4</xdr:col>
                    <xdr:colOff>485775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36" r:id="rId22" name="Check Box 56">
              <controlPr defaultSize="0" autoFill="0" autoLine="0" autoPict="0">
                <anchor moveWithCells="1">
                  <from>
                    <xdr:col>3</xdr:col>
                    <xdr:colOff>219075</xdr:colOff>
                    <xdr:row>17</xdr:row>
                    <xdr:rowOff>38100</xdr:rowOff>
                  </from>
                  <to>
                    <xdr:col>3</xdr:col>
                    <xdr:colOff>485775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37" r:id="rId23" name="Check Box 57">
              <controlPr defaultSize="0" autoFill="0" autoLine="0" autoPict="0">
                <anchor moveWithCells="1">
                  <from>
                    <xdr:col>4</xdr:col>
                    <xdr:colOff>219075</xdr:colOff>
                    <xdr:row>17</xdr:row>
                    <xdr:rowOff>38100</xdr:rowOff>
                  </from>
                  <to>
                    <xdr:col>4</xdr:col>
                    <xdr:colOff>485775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39" r:id="rId24" name="Check Box 59">
              <controlPr defaultSize="0" autoFill="0" autoLine="0" autoPict="0">
                <anchor moveWithCells="1">
                  <from>
                    <xdr:col>3</xdr:col>
                    <xdr:colOff>219075</xdr:colOff>
                    <xdr:row>18</xdr:row>
                    <xdr:rowOff>38100</xdr:rowOff>
                  </from>
                  <to>
                    <xdr:col>3</xdr:col>
                    <xdr:colOff>485775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40" r:id="rId25" name="Check Box 60">
              <controlPr defaultSize="0" autoFill="0" autoLine="0" autoPict="0">
                <anchor moveWithCells="1">
                  <from>
                    <xdr:col>4</xdr:col>
                    <xdr:colOff>219075</xdr:colOff>
                    <xdr:row>18</xdr:row>
                    <xdr:rowOff>38100</xdr:rowOff>
                  </from>
                  <to>
                    <xdr:col>4</xdr:col>
                    <xdr:colOff>485775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42" r:id="rId26" name="Check Box 62">
              <controlPr defaultSize="0" autoFill="0" autoLine="0" autoPict="0">
                <anchor moveWithCells="1">
                  <from>
                    <xdr:col>3</xdr:col>
                    <xdr:colOff>219075</xdr:colOff>
                    <xdr:row>19</xdr:row>
                    <xdr:rowOff>38100</xdr:rowOff>
                  </from>
                  <to>
                    <xdr:col>3</xdr:col>
                    <xdr:colOff>485775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43" r:id="rId27" name="Check Box 63">
              <controlPr defaultSize="0" autoFill="0" autoLine="0" autoPict="0">
                <anchor moveWithCells="1">
                  <from>
                    <xdr:col>4</xdr:col>
                    <xdr:colOff>219075</xdr:colOff>
                    <xdr:row>19</xdr:row>
                    <xdr:rowOff>38100</xdr:rowOff>
                  </from>
                  <to>
                    <xdr:col>4</xdr:col>
                    <xdr:colOff>485775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45" r:id="rId28" name="Check Box 65">
              <controlPr defaultSize="0" autoFill="0" autoLine="0" autoPict="0">
                <anchor moveWithCells="1">
                  <from>
                    <xdr:col>3</xdr:col>
                    <xdr:colOff>219075</xdr:colOff>
                    <xdr:row>20</xdr:row>
                    <xdr:rowOff>38100</xdr:rowOff>
                  </from>
                  <to>
                    <xdr:col>3</xdr:col>
                    <xdr:colOff>485775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46" r:id="rId29" name="Check Box 66">
              <controlPr defaultSize="0" autoFill="0" autoLine="0" autoPict="0">
                <anchor moveWithCells="1">
                  <from>
                    <xdr:col>4</xdr:col>
                    <xdr:colOff>219075</xdr:colOff>
                    <xdr:row>20</xdr:row>
                    <xdr:rowOff>38100</xdr:rowOff>
                  </from>
                  <to>
                    <xdr:col>4</xdr:col>
                    <xdr:colOff>485775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48" r:id="rId30" name="Check Box 68">
              <controlPr defaultSize="0" autoFill="0" autoLine="0" autoPict="0">
                <anchor moveWithCells="1">
                  <from>
                    <xdr:col>3</xdr:col>
                    <xdr:colOff>219075</xdr:colOff>
                    <xdr:row>21</xdr:row>
                    <xdr:rowOff>38100</xdr:rowOff>
                  </from>
                  <to>
                    <xdr:col>3</xdr:col>
                    <xdr:colOff>485775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549" r:id="rId31" name="Check Box 69">
              <controlPr defaultSize="0" autoFill="0" autoLine="0" autoPict="0">
                <anchor moveWithCells="1">
                  <from>
                    <xdr:col>4</xdr:col>
                    <xdr:colOff>219075</xdr:colOff>
                    <xdr:row>21</xdr:row>
                    <xdr:rowOff>38100</xdr:rowOff>
                  </from>
                  <to>
                    <xdr:col>4</xdr:col>
                    <xdr:colOff>485775</xdr:colOff>
                    <xdr:row>21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autoPageBreaks="0"/>
  </sheetPr>
  <dimension ref="A1:AL45"/>
  <sheetViews>
    <sheetView showGridLines="0" topLeftCell="A4" zoomScaleSheetLayoutView="85" workbookViewId="0">
      <selection activeCell="I17" sqref="I17"/>
    </sheetView>
  </sheetViews>
  <sheetFormatPr defaultColWidth="8.140625" defaultRowHeight="12.75"/>
  <cols>
    <col min="1" max="1" width="2.7109375" style="218" customWidth="1"/>
    <col min="2" max="2" width="6.5703125" style="218" customWidth="1"/>
    <col min="3" max="3" width="2.7109375" style="218" customWidth="1"/>
    <col min="4" max="4" width="6" style="218" customWidth="1"/>
    <col min="5" max="5" width="4.28515625" style="218" customWidth="1"/>
    <col min="6" max="8" width="2.7109375" style="218" customWidth="1"/>
    <col min="9" max="9" width="4.7109375" style="218" customWidth="1"/>
    <col min="10" max="10" width="2.7109375" style="218" customWidth="1"/>
    <col min="11" max="11" width="3.28515625" style="218" customWidth="1"/>
    <col min="12" max="12" width="0.5703125" style="218" hidden="1" customWidth="1"/>
    <col min="13" max="14" width="3.85546875" style="218" customWidth="1"/>
    <col min="15" max="15" width="3" style="218" customWidth="1"/>
    <col min="16" max="16" width="5.85546875" style="218" customWidth="1"/>
    <col min="17" max="17" width="4.42578125" style="218" customWidth="1"/>
    <col min="18" max="18" width="7.140625" style="218" customWidth="1"/>
    <col min="19" max="19" width="3.7109375" style="218" hidden="1" customWidth="1"/>
    <col min="20" max="20" width="3.42578125" style="218" customWidth="1"/>
    <col min="21" max="21" width="1.42578125" style="218" customWidth="1"/>
    <col min="22" max="22" width="7.28515625" style="218" customWidth="1"/>
    <col min="23" max="23" width="0.140625" style="218" customWidth="1"/>
    <col min="24" max="24" width="5.7109375" style="218" customWidth="1"/>
    <col min="25" max="25" width="4.42578125" style="218" customWidth="1"/>
    <col min="26" max="26" width="2" style="218" customWidth="1"/>
    <col min="27" max="27" width="0.85546875" style="218" customWidth="1"/>
    <col min="28" max="28" width="0.7109375" style="218" hidden="1" customWidth="1"/>
    <col min="29" max="29" width="2.7109375" style="218" customWidth="1"/>
    <col min="30" max="30" width="7.28515625" style="218" customWidth="1"/>
    <col min="31" max="31" width="3.28515625" style="218" customWidth="1"/>
    <col min="32" max="32" width="3.85546875" style="218" customWidth="1"/>
    <col min="33" max="33" width="3.28515625" style="218" customWidth="1"/>
    <col min="34" max="34" width="3" style="218" customWidth="1"/>
    <col min="35" max="35" width="3.140625" style="218" customWidth="1"/>
    <col min="36" max="36" width="3.28515625" style="218" customWidth="1"/>
    <col min="37" max="37" width="3.5703125" style="218" customWidth="1"/>
    <col min="38" max="38" width="5.7109375" style="218" bestFit="1" customWidth="1"/>
    <col min="39" max="45" width="3.7109375" style="218" customWidth="1"/>
    <col min="46" max="16384" width="8.140625" style="218"/>
  </cols>
  <sheetData>
    <row r="1" spans="1:36">
      <c r="AJ1" s="605" t="s">
        <v>467</v>
      </c>
    </row>
    <row r="2" spans="1:36" ht="24.95" customHeight="1">
      <c r="A2" s="742" t="s">
        <v>129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3"/>
      <c r="AC2" s="743"/>
      <c r="AD2" s="743"/>
      <c r="AE2" s="743"/>
      <c r="AF2" s="743"/>
      <c r="AG2" s="743"/>
      <c r="AH2" s="743"/>
      <c r="AI2" s="743"/>
      <c r="AJ2" s="744"/>
    </row>
    <row r="3" spans="1:36" ht="16.5" customHeigh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752"/>
      <c r="AH3" s="752"/>
      <c r="AI3" s="752"/>
      <c r="AJ3" s="753"/>
    </row>
    <row r="4" spans="1:36" ht="15" customHeight="1">
      <c r="A4" s="348" t="s">
        <v>40</v>
      </c>
      <c r="B4" s="349"/>
      <c r="C4" s="349"/>
      <c r="D4" s="349"/>
      <c r="E4" s="383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80"/>
      <c r="X4" s="83" t="s">
        <v>323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2"/>
    </row>
    <row r="5" spans="1:36" ht="16.5" customHeight="1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3"/>
      <c r="X5" s="83" t="s">
        <v>324</v>
      </c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350"/>
    </row>
    <row r="6" spans="1:36" ht="15" customHeight="1">
      <c r="A6" s="184" t="s">
        <v>186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3"/>
      <c r="X6" s="404" t="s">
        <v>325</v>
      </c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405"/>
    </row>
    <row r="7" spans="1:36" ht="21" customHeight="1">
      <c r="A7" s="3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62"/>
      <c r="W7" s="370"/>
      <c r="X7" s="754" t="s">
        <v>326</v>
      </c>
      <c r="Y7" s="755"/>
      <c r="Z7" s="755"/>
      <c r="AA7" s="755"/>
      <c r="AB7" s="755"/>
      <c r="AC7" s="755"/>
      <c r="AD7" s="755"/>
      <c r="AE7" s="755"/>
      <c r="AF7" s="755"/>
      <c r="AG7" s="755"/>
      <c r="AH7" s="755"/>
      <c r="AI7" s="755"/>
      <c r="AJ7" s="756"/>
    </row>
    <row r="8" spans="1:36" s="81" customFormat="1" ht="17.100000000000001" customHeight="1">
      <c r="A8" s="351"/>
      <c r="B8" s="13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2"/>
      <c r="W8" s="354"/>
      <c r="X8" s="757"/>
      <c r="Y8" s="757"/>
      <c r="Z8" s="757"/>
      <c r="AA8" s="757"/>
      <c r="AB8" s="757"/>
      <c r="AC8" s="757"/>
      <c r="AD8" s="757"/>
      <c r="AE8" s="757"/>
      <c r="AF8" s="757"/>
      <c r="AG8" s="757"/>
      <c r="AH8" s="757"/>
      <c r="AI8" s="757"/>
      <c r="AJ8" s="758"/>
    </row>
    <row r="9" spans="1:36" s="81" customFormat="1" ht="20.100000000000001" customHeight="1">
      <c r="A9" s="353"/>
      <c r="B9" s="373" t="s">
        <v>327</v>
      </c>
      <c r="C9" s="354"/>
      <c r="D9" s="354"/>
      <c r="E9" s="354"/>
      <c r="F9" s="354"/>
      <c r="G9" s="354"/>
      <c r="H9" s="354"/>
      <c r="I9" s="354"/>
      <c r="J9" s="134"/>
      <c r="K9" s="354"/>
      <c r="L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745"/>
      <c r="Y9" s="745"/>
      <c r="Z9" s="745"/>
      <c r="AA9" s="745"/>
      <c r="AB9" s="745"/>
      <c r="AC9" s="739"/>
      <c r="AD9" s="739"/>
      <c r="AE9" s="739"/>
      <c r="AF9" s="739"/>
      <c r="AG9" s="739"/>
      <c r="AH9" s="739"/>
      <c r="AI9" s="739"/>
      <c r="AJ9" s="759"/>
    </row>
    <row r="10" spans="1:36" s="81" customFormat="1" ht="29.25" customHeight="1">
      <c r="A10" s="353"/>
      <c r="B10" s="387" t="s">
        <v>342</v>
      </c>
      <c r="C10" s="764" t="s">
        <v>305</v>
      </c>
      <c r="D10" s="765"/>
      <c r="E10" s="765"/>
      <c r="F10" s="765"/>
      <c r="G10" s="765"/>
      <c r="H10" s="765"/>
      <c r="I10" s="765"/>
      <c r="J10" s="765"/>
      <c r="K10" s="765"/>
      <c r="L10" s="388"/>
      <c r="M10" s="760" t="s">
        <v>328</v>
      </c>
      <c r="N10" s="760"/>
      <c r="O10" s="760"/>
      <c r="P10" s="760"/>
      <c r="Q10" s="760"/>
      <c r="R10" s="760"/>
      <c r="S10" s="760"/>
      <c r="T10" s="760" t="s">
        <v>329</v>
      </c>
      <c r="U10" s="760"/>
      <c r="V10" s="760"/>
      <c r="W10" s="760"/>
      <c r="X10" s="760"/>
      <c r="Y10" s="760"/>
      <c r="Z10" s="760"/>
      <c r="AA10" s="760"/>
      <c r="AB10" s="760"/>
      <c r="AC10" s="760"/>
      <c r="AD10" s="760" t="s">
        <v>7</v>
      </c>
      <c r="AE10" s="760"/>
      <c r="AF10" s="760"/>
      <c r="AG10" s="760"/>
      <c r="AH10" s="760"/>
      <c r="AI10" s="760"/>
      <c r="AJ10" s="82"/>
    </row>
    <row r="11" spans="1:36" s="81" customFormat="1" ht="24.75" customHeight="1">
      <c r="A11" s="353"/>
      <c r="B11" s="406">
        <v>1</v>
      </c>
      <c r="C11" s="761" t="s">
        <v>330</v>
      </c>
      <c r="D11" s="762"/>
      <c r="E11" s="762"/>
      <c r="F11" s="762"/>
      <c r="G11" s="762"/>
      <c r="H11" s="762"/>
      <c r="I11" s="762"/>
      <c r="J11" s="762"/>
      <c r="K11" s="762"/>
      <c r="L11" s="763"/>
      <c r="M11" s="407"/>
      <c r="N11" s="408"/>
      <c r="O11" s="408"/>
      <c r="P11" s="408"/>
      <c r="Q11" s="408"/>
      <c r="R11" s="408"/>
      <c r="S11" s="409"/>
      <c r="T11" s="407"/>
      <c r="U11" s="408"/>
      <c r="V11" s="408"/>
      <c r="W11" s="408"/>
      <c r="X11" s="408"/>
      <c r="Y11" s="408"/>
      <c r="Z11" s="408"/>
      <c r="AA11" s="408"/>
      <c r="AB11" s="408"/>
      <c r="AC11" s="409"/>
      <c r="AD11" s="408"/>
      <c r="AE11" s="408"/>
      <c r="AF11" s="408"/>
      <c r="AG11" s="408"/>
      <c r="AH11" s="408"/>
      <c r="AI11" s="409"/>
      <c r="AJ11" s="82"/>
    </row>
    <row r="12" spans="1:36" s="81" customFormat="1" ht="24.75" customHeight="1">
      <c r="A12" s="353"/>
      <c r="B12" s="234">
        <v>2</v>
      </c>
      <c r="C12" s="735" t="s">
        <v>331</v>
      </c>
      <c r="D12" s="736"/>
      <c r="E12" s="736"/>
      <c r="F12" s="736"/>
      <c r="G12" s="736"/>
      <c r="H12" s="736"/>
      <c r="I12" s="736"/>
      <c r="J12" s="736"/>
      <c r="K12" s="736"/>
      <c r="L12" s="737"/>
      <c r="M12" s="235"/>
      <c r="N12" s="410"/>
      <c r="O12" s="410"/>
      <c r="P12" s="410"/>
      <c r="Q12" s="410"/>
      <c r="R12" s="410"/>
      <c r="S12" s="411"/>
      <c r="T12" s="235"/>
      <c r="U12" s="410"/>
      <c r="V12" s="410"/>
      <c r="W12" s="410"/>
      <c r="X12" s="410"/>
      <c r="Y12" s="410"/>
      <c r="Z12" s="410"/>
      <c r="AA12" s="410"/>
      <c r="AB12" s="410"/>
      <c r="AC12" s="411"/>
      <c r="AD12" s="410"/>
      <c r="AE12" s="410"/>
      <c r="AF12" s="410"/>
      <c r="AG12" s="410"/>
      <c r="AH12" s="410"/>
      <c r="AI12" s="411"/>
      <c r="AJ12" s="82"/>
    </row>
    <row r="13" spans="1:36" s="81" customFormat="1" ht="24.75" customHeight="1">
      <c r="A13" s="353"/>
      <c r="B13" s="234">
        <v>3</v>
      </c>
      <c r="C13" s="735" t="s">
        <v>332</v>
      </c>
      <c r="D13" s="736"/>
      <c r="E13" s="736"/>
      <c r="F13" s="736"/>
      <c r="G13" s="736"/>
      <c r="H13" s="736"/>
      <c r="I13" s="736"/>
      <c r="J13" s="736"/>
      <c r="K13" s="736"/>
      <c r="L13" s="737"/>
      <c r="M13" s="412"/>
      <c r="N13" s="135"/>
      <c r="O13" s="135"/>
      <c r="P13" s="135"/>
      <c r="Q13" s="135"/>
      <c r="R13" s="135"/>
      <c r="S13" s="413"/>
      <c r="T13" s="412"/>
      <c r="U13" s="135"/>
      <c r="V13" s="135"/>
      <c r="W13" s="135"/>
      <c r="X13" s="135"/>
      <c r="Y13" s="135"/>
      <c r="Z13" s="135"/>
      <c r="AA13" s="135"/>
      <c r="AB13" s="135"/>
      <c r="AC13" s="413"/>
      <c r="AD13" s="135"/>
      <c r="AE13" s="135"/>
      <c r="AF13" s="135"/>
      <c r="AG13" s="135"/>
      <c r="AH13" s="135"/>
      <c r="AI13" s="413"/>
      <c r="AJ13" s="82"/>
    </row>
    <row r="14" spans="1:36" s="81" customFormat="1" ht="24.75" customHeight="1">
      <c r="A14" s="353"/>
      <c r="B14" s="234">
        <v>4</v>
      </c>
      <c r="C14" s="414" t="s">
        <v>312</v>
      </c>
      <c r="D14" s="136"/>
      <c r="E14" s="136"/>
      <c r="F14" s="136"/>
      <c r="G14" s="136"/>
      <c r="H14" s="136"/>
      <c r="I14" s="136"/>
      <c r="J14" s="136"/>
      <c r="K14" s="136"/>
      <c r="L14" s="415"/>
      <c r="M14" s="235"/>
      <c r="N14" s="410"/>
      <c r="O14" s="410"/>
      <c r="P14" s="410"/>
      <c r="Q14" s="410"/>
      <c r="R14" s="410"/>
      <c r="S14" s="411"/>
      <c r="T14" s="235"/>
      <c r="U14" s="410"/>
      <c r="V14" s="410"/>
      <c r="W14" s="410"/>
      <c r="X14" s="410"/>
      <c r="Y14" s="410"/>
      <c r="Z14" s="410"/>
      <c r="AA14" s="410"/>
      <c r="AB14" s="410"/>
      <c r="AC14" s="411"/>
      <c r="AD14" s="410"/>
      <c r="AE14" s="410"/>
      <c r="AF14" s="410"/>
      <c r="AG14" s="410"/>
      <c r="AH14" s="410"/>
      <c r="AI14" s="411"/>
      <c r="AJ14" s="82"/>
    </row>
    <row r="15" spans="1:36" s="81" customFormat="1" ht="24.75" customHeight="1">
      <c r="A15" s="353"/>
      <c r="B15" s="234">
        <v>5</v>
      </c>
      <c r="C15" s="414" t="s">
        <v>333</v>
      </c>
      <c r="D15" s="136"/>
      <c r="E15" s="136"/>
      <c r="F15" s="136"/>
      <c r="G15" s="136"/>
      <c r="H15" s="136"/>
      <c r="I15" s="136"/>
      <c r="J15" s="136"/>
      <c r="K15" s="415"/>
      <c r="L15" s="415"/>
      <c r="M15" s="412"/>
      <c r="N15" s="135"/>
      <c r="O15" s="135"/>
      <c r="P15" s="135"/>
      <c r="Q15" s="135"/>
      <c r="R15" s="135"/>
      <c r="S15" s="413"/>
      <c r="T15" s="412"/>
      <c r="U15" s="135"/>
      <c r="V15" s="135"/>
      <c r="W15" s="135"/>
      <c r="X15" s="135"/>
      <c r="Y15" s="135"/>
      <c r="Z15" s="135"/>
      <c r="AA15" s="135"/>
      <c r="AB15" s="135"/>
      <c r="AC15" s="413"/>
      <c r="AD15" s="135"/>
      <c r="AE15" s="135"/>
      <c r="AF15" s="135"/>
      <c r="AG15" s="135"/>
      <c r="AH15" s="135"/>
      <c r="AI15" s="413"/>
      <c r="AJ15" s="82"/>
    </row>
    <row r="16" spans="1:36" s="81" customFormat="1" ht="24.75" customHeight="1">
      <c r="A16" s="353"/>
      <c r="B16" s="234">
        <v>6</v>
      </c>
      <c r="C16" s="414" t="s">
        <v>315</v>
      </c>
      <c r="D16" s="136"/>
      <c r="E16" s="136"/>
      <c r="F16" s="136"/>
      <c r="G16" s="136"/>
      <c r="H16" s="136"/>
      <c r="I16" s="136"/>
      <c r="J16" s="136"/>
      <c r="K16" s="136"/>
      <c r="L16" s="415"/>
      <c r="M16" s="235"/>
      <c r="N16" s="410"/>
      <c r="O16" s="410"/>
      <c r="P16" s="410"/>
      <c r="Q16" s="410"/>
      <c r="R16" s="410"/>
      <c r="S16" s="411"/>
      <c r="T16" s="235"/>
      <c r="U16" s="410"/>
      <c r="V16" s="410"/>
      <c r="W16" s="410"/>
      <c r="X16" s="410"/>
      <c r="Y16" s="410"/>
      <c r="Z16" s="410"/>
      <c r="AA16" s="410"/>
      <c r="AB16" s="410"/>
      <c r="AC16" s="411"/>
      <c r="AD16" s="410"/>
      <c r="AE16" s="410"/>
      <c r="AF16" s="410"/>
      <c r="AG16" s="410"/>
      <c r="AH16" s="410"/>
      <c r="AI16" s="411"/>
      <c r="AJ16" s="82"/>
    </row>
    <row r="17" spans="1:38" s="81" customFormat="1" ht="24.75" customHeight="1">
      <c r="A17" s="353"/>
      <c r="B17" s="234">
        <v>7</v>
      </c>
      <c r="C17" s="414" t="s">
        <v>316</v>
      </c>
      <c r="D17" s="136"/>
      <c r="E17" s="136"/>
      <c r="F17" s="136"/>
      <c r="G17" s="136"/>
      <c r="H17" s="136"/>
      <c r="I17" s="136"/>
      <c r="J17" s="136"/>
      <c r="K17" s="136"/>
      <c r="L17" s="415"/>
      <c r="M17" s="412"/>
      <c r="N17" s="135"/>
      <c r="O17" s="135"/>
      <c r="P17" s="135"/>
      <c r="Q17" s="135"/>
      <c r="R17" s="135"/>
      <c r="S17" s="413"/>
      <c r="T17" s="412"/>
      <c r="U17" s="135"/>
      <c r="V17" s="135"/>
      <c r="W17" s="135"/>
      <c r="X17" s="135"/>
      <c r="Y17" s="135"/>
      <c r="Z17" s="135"/>
      <c r="AA17" s="135"/>
      <c r="AB17" s="135"/>
      <c r="AC17" s="413"/>
      <c r="AD17" s="135"/>
      <c r="AE17" s="135"/>
      <c r="AF17" s="135"/>
      <c r="AG17" s="135"/>
      <c r="AH17" s="135"/>
      <c r="AI17" s="413"/>
      <c r="AJ17" s="82"/>
    </row>
    <row r="18" spans="1:38" s="81" customFormat="1" ht="24.75" customHeight="1">
      <c r="A18" s="353"/>
      <c r="B18" s="234">
        <v>8</v>
      </c>
      <c r="C18" s="735" t="s">
        <v>318</v>
      </c>
      <c r="D18" s="736"/>
      <c r="E18" s="736"/>
      <c r="F18" s="736"/>
      <c r="G18" s="736"/>
      <c r="H18" s="736"/>
      <c r="I18" s="736"/>
      <c r="J18" s="736"/>
      <c r="K18" s="736"/>
      <c r="L18" s="737"/>
      <c r="M18" s="412"/>
      <c r="N18" s="135"/>
      <c r="O18" s="135"/>
      <c r="P18" s="135"/>
      <c r="Q18" s="135"/>
      <c r="R18" s="135"/>
      <c r="S18" s="413"/>
      <c r="T18" s="412"/>
      <c r="U18" s="135"/>
      <c r="V18" s="135"/>
      <c r="W18" s="135"/>
      <c r="X18" s="135"/>
      <c r="Y18" s="135"/>
      <c r="Z18" s="135"/>
      <c r="AA18" s="135"/>
      <c r="AB18" s="135"/>
      <c r="AC18" s="413"/>
      <c r="AD18" s="135"/>
      <c r="AE18" s="135"/>
      <c r="AF18" s="135"/>
      <c r="AG18" s="135"/>
      <c r="AH18" s="135"/>
      <c r="AI18" s="413"/>
      <c r="AJ18" s="82"/>
    </row>
    <row r="19" spans="1:38" s="81" customFormat="1" ht="24.75" customHeight="1">
      <c r="A19" s="353"/>
      <c r="B19" s="234">
        <v>10</v>
      </c>
      <c r="C19" s="414" t="s">
        <v>244</v>
      </c>
      <c r="D19" s="136"/>
      <c r="E19" s="136"/>
      <c r="F19" s="136"/>
      <c r="G19" s="136"/>
      <c r="H19" s="136"/>
      <c r="I19" s="136"/>
      <c r="J19" s="136"/>
      <c r="K19" s="136"/>
      <c r="L19" s="415"/>
      <c r="M19" s="235"/>
      <c r="N19" s="410"/>
      <c r="O19" s="410"/>
      <c r="P19" s="410"/>
      <c r="Q19" s="410"/>
      <c r="R19" s="410"/>
      <c r="S19" s="411"/>
      <c r="T19" s="235"/>
      <c r="U19" s="410"/>
      <c r="V19" s="410"/>
      <c r="W19" s="410"/>
      <c r="X19" s="410"/>
      <c r="Y19" s="410"/>
      <c r="Z19" s="410"/>
      <c r="AA19" s="410"/>
      <c r="AB19" s="410"/>
      <c r="AC19" s="411"/>
      <c r="AD19" s="410"/>
      <c r="AE19" s="410"/>
      <c r="AF19" s="410"/>
      <c r="AG19" s="410"/>
      <c r="AH19" s="410"/>
      <c r="AI19" s="411"/>
      <c r="AJ19" s="82"/>
    </row>
    <row r="20" spans="1:38" s="81" customFormat="1" ht="24.75" customHeight="1">
      <c r="A20" s="353"/>
      <c r="B20" s="416">
        <v>11</v>
      </c>
      <c r="C20" s="417" t="s">
        <v>334</v>
      </c>
      <c r="D20" s="418"/>
      <c r="E20" s="418"/>
      <c r="F20" s="418"/>
      <c r="G20" s="418"/>
      <c r="H20" s="418"/>
      <c r="I20" s="418"/>
      <c r="J20" s="418"/>
      <c r="K20" s="419"/>
      <c r="L20" s="418"/>
      <c r="M20" s="420"/>
      <c r="N20" s="421"/>
      <c r="O20" s="421"/>
      <c r="P20" s="421"/>
      <c r="Q20" s="421"/>
      <c r="R20" s="421"/>
      <c r="S20" s="422"/>
      <c r="T20" s="420"/>
      <c r="U20" s="421"/>
      <c r="V20" s="421"/>
      <c r="W20" s="421"/>
      <c r="X20" s="421"/>
      <c r="Y20" s="421"/>
      <c r="Z20" s="421"/>
      <c r="AA20" s="421"/>
      <c r="AB20" s="421"/>
      <c r="AC20" s="422"/>
      <c r="AD20" s="420"/>
      <c r="AE20" s="421"/>
      <c r="AF20" s="421"/>
      <c r="AG20" s="421"/>
      <c r="AH20" s="421"/>
      <c r="AI20" s="422"/>
      <c r="AJ20" s="82"/>
    </row>
    <row r="21" spans="1:38" s="81" customFormat="1" ht="15.75" customHeight="1">
      <c r="A21" s="355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5"/>
      <c r="AD21" s="375"/>
      <c r="AE21" s="375"/>
      <c r="AF21" s="375"/>
      <c r="AG21" s="375"/>
      <c r="AH21" s="375"/>
      <c r="AI21" s="375"/>
      <c r="AJ21" s="376"/>
    </row>
    <row r="22" spans="1:38" s="81" customFormat="1" ht="17.100000000000001" customHeight="1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66"/>
      <c r="AD22" s="366"/>
      <c r="AE22" s="366"/>
      <c r="AF22" s="366"/>
      <c r="AG22" s="366"/>
      <c r="AH22" s="366"/>
      <c r="AI22" s="366"/>
      <c r="AJ22" s="377"/>
    </row>
    <row r="23" spans="1:38" s="81" customFormat="1" ht="17.100000000000001" customHeight="1">
      <c r="A23" s="351"/>
      <c r="B23" s="373" t="s">
        <v>335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66"/>
      <c r="N23" s="366"/>
      <c r="O23" s="366"/>
      <c r="AJ23" s="377"/>
    </row>
    <row r="24" spans="1:38" s="81" customFormat="1" ht="26.25" customHeight="1">
      <c r="A24" s="378"/>
      <c r="B24" s="379" t="s">
        <v>336</v>
      </c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8"/>
      <c r="V24" s="358"/>
      <c r="W24" s="358"/>
      <c r="X24" s="358"/>
      <c r="Y24" s="357"/>
      <c r="Z24" s="357"/>
      <c r="AA24" s="357"/>
      <c r="AB24" s="357"/>
      <c r="AC24" s="358"/>
      <c r="AD24" s="358"/>
      <c r="AE24" s="358"/>
      <c r="AF24" s="358"/>
      <c r="AG24" s="358"/>
      <c r="AH24" s="358"/>
      <c r="AI24" s="358"/>
      <c r="AJ24" s="377"/>
    </row>
    <row r="25" spans="1:38" s="81" customFormat="1" ht="23.25" customHeight="1">
      <c r="A25" s="378"/>
      <c r="B25" s="738"/>
      <c r="C25" s="738"/>
      <c r="F25" s="359"/>
      <c r="G25" s="359"/>
      <c r="H25" s="359"/>
      <c r="I25" s="359"/>
      <c r="J25" s="359"/>
      <c r="K25" s="359"/>
      <c r="L25" s="359"/>
      <c r="M25" s="359"/>
      <c r="N25" s="359"/>
      <c r="O25" s="357"/>
      <c r="P25" s="360" t="s">
        <v>337</v>
      </c>
      <c r="Q25" s="357"/>
      <c r="R25" s="739" t="s">
        <v>338</v>
      </c>
      <c r="S25" s="739"/>
      <c r="T25" s="739"/>
      <c r="U25" s="739"/>
      <c r="V25" s="739"/>
      <c r="W25" s="739"/>
      <c r="X25" s="739"/>
      <c r="Y25" s="739"/>
      <c r="Z25" s="739"/>
      <c r="AA25" s="739"/>
      <c r="AB25" s="357"/>
      <c r="AC25" s="357"/>
      <c r="AD25" s="357"/>
      <c r="AE25" s="357"/>
      <c r="AF25" s="357"/>
      <c r="AG25" s="357"/>
      <c r="AH25" s="357"/>
      <c r="AI25" s="357"/>
      <c r="AJ25" s="377"/>
    </row>
    <row r="26" spans="1:38" s="81" customFormat="1" ht="17.100000000000001" customHeight="1">
      <c r="A26" s="351"/>
      <c r="C26" s="364"/>
      <c r="D26" s="364"/>
      <c r="E26" s="356"/>
      <c r="F26" s="356"/>
      <c r="G26" s="356"/>
      <c r="H26" s="356"/>
      <c r="I26" s="356"/>
      <c r="J26" s="356"/>
      <c r="K26" s="356"/>
      <c r="L26" s="356"/>
      <c r="M26" s="366"/>
      <c r="N26" s="366"/>
      <c r="O26" s="366"/>
      <c r="AJ26" s="82"/>
    </row>
    <row r="27" spans="1:38" s="81" customFormat="1" ht="7.5" customHeight="1">
      <c r="A27" s="353"/>
      <c r="B27" s="134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66"/>
      <c r="N27" s="366"/>
      <c r="O27" s="366"/>
      <c r="AJ27" s="82"/>
    </row>
    <row r="28" spans="1:38" s="81" customFormat="1" ht="20.25" customHeight="1">
      <c r="A28" s="185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740"/>
      <c r="R28" s="740"/>
      <c r="S28" s="740"/>
      <c r="T28" s="740"/>
      <c r="U28" s="740"/>
      <c r="V28" s="740"/>
      <c r="W28" s="740"/>
      <c r="X28" s="740"/>
      <c r="Y28" s="740"/>
      <c r="Z28" s="740"/>
      <c r="AB28" s="363"/>
      <c r="AC28" s="363"/>
      <c r="AD28" s="363"/>
      <c r="AE28" s="363"/>
      <c r="AF28" s="363"/>
      <c r="AG28" s="363"/>
      <c r="AH28" s="363"/>
      <c r="AI28" s="363"/>
      <c r="AJ28" s="82"/>
    </row>
    <row r="29" spans="1:38" s="81" customFormat="1" ht="17.100000000000001" customHeight="1">
      <c r="A29" s="378"/>
      <c r="B29" s="361"/>
      <c r="C29" s="361"/>
      <c r="D29" s="361"/>
      <c r="E29" s="741" t="s">
        <v>339</v>
      </c>
      <c r="F29" s="741"/>
      <c r="G29" s="741"/>
      <c r="H29" s="741"/>
      <c r="I29" s="741"/>
      <c r="J29" s="741"/>
      <c r="K29" s="741"/>
      <c r="L29" s="741"/>
      <c r="M29" s="741"/>
      <c r="N29" s="364"/>
      <c r="O29" s="364"/>
      <c r="P29" s="364"/>
      <c r="Q29" s="738"/>
      <c r="R29" s="738"/>
      <c r="S29" s="738"/>
      <c r="T29" s="738"/>
      <c r="U29" s="738"/>
      <c r="V29" s="738"/>
      <c r="W29" s="738"/>
      <c r="X29" s="738"/>
      <c r="Y29" s="738"/>
      <c r="Z29" s="738"/>
      <c r="AA29" s="738"/>
      <c r="AB29" s="738"/>
      <c r="AC29" s="738"/>
      <c r="AD29" s="738"/>
      <c r="AE29" s="738"/>
      <c r="AF29" s="738"/>
      <c r="AG29" s="738"/>
      <c r="AH29" s="738"/>
      <c r="AI29" s="738"/>
      <c r="AJ29" s="82"/>
    </row>
    <row r="30" spans="1:38" s="81" customFormat="1" ht="27.75" customHeight="1">
      <c r="A30" s="378"/>
      <c r="E30" s="741"/>
      <c r="F30" s="741"/>
      <c r="G30" s="741"/>
      <c r="H30" s="741"/>
      <c r="I30" s="741"/>
      <c r="J30" s="741"/>
      <c r="K30" s="741"/>
      <c r="L30" s="741"/>
      <c r="M30" s="741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82"/>
    </row>
    <row r="31" spans="1:38" s="81" customFormat="1" ht="28.5" customHeight="1">
      <c r="A31" s="378"/>
      <c r="B31" s="747"/>
      <c r="C31" s="748"/>
      <c r="D31" s="748"/>
      <c r="E31" s="748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751" t="s">
        <v>318</v>
      </c>
      <c r="Y31" s="751"/>
      <c r="Z31" s="751"/>
      <c r="AA31" s="360"/>
      <c r="AB31" s="360"/>
      <c r="AC31" s="360"/>
      <c r="AD31" s="360"/>
      <c r="AE31" s="360"/>
      <c r="AF31" s="360"/>
      <c r="AG31" s="360"/>
      <c r="AH31" s="360"/>
      <c r="AI31" s="360"/>
      <c r="AJ31" s="82"/>
    </row>
    <row r="32" spans="1:38" s="81" customFormat="1" ht="27" customHeight="1">
      <c r="A32" s="378"/>
      <c r="B32" s="747"/>
      <c r="C32" s="747"/>
      <c r="D32" s="747"/>
      <c r="E32" s="747"/>
      <c r="F32" s="747" t="s">
        <v>332</v>
      </c>
      <c r="G32" s="747"/>
      <c r="H32" s="747"/>
      <c r="I32" s="747"/>
      <c r="J32" s="74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8"/>
      <c r="V32" s="358"/>
      <c r="W32" s="358"/>
      <c r="X32" s="358"/>
      <c r="Y32" s="357"/>
      <c r="Z32" s="357"/>
      <c r="AA32" s="357"/>
      <c r="AB32" s="357"/>
      <c r="AC32" s="358"/>
      <c r="AD32" s="358"/>
      <c r="AE32" s="358"/>
      <c r="AF32" s="358"/>
      <c r="AG32" s="358"/>
      <c r="AH32" s="358"/>
      <c r="AI32" s="358"/>
      <c r="AJ32" s="380"/>
      <c r="AK32" s="381"/>
      <c r="AL32" s="381"/>
    </row>
    <row r="33" spans="1:37" s="81" customFormat="1" ht="30" customHeight="1">
      <c r="A33" s="185"/>
      <c r="D33" s="356"/>
      <c r="E33" s="749"/>
      <c r="F33" s="749"/>
      <c r="G33" s="749"/>
      <c r="H33" s="749"/>
      <c r="I33" s="749"/>
      <c r="J33" s="749"/>
      <c r="K33" s="749"/>
      <c r="L33" s="749"/>
      <c r="M33" s="749"/>
      <c r="N33" s="749"/>
      <c r="O33" s="749"/>
      <c r="P33" s="365"/>
      <c r="Q33" s="366"/>
      <c r="R33" s="366"/>
      <c r="S33" s="366"/>
      <c r="T33" s="366"/>
      <c r="U33" s="366"/>
      <c r="V33" s="366"/>
      <c r="W33" s="368"/>
      <c r="X33" s="366"/>
      <c r="AJ33" s="82"/>
    </row>
    <row r="34" spans="1:37" s="81" customFormat="1" ht="9" customHeight="1">
      <c r="A34" s="367"/>
      <c r="B34" s="368"/>
      <c r="C34" s="134"/>
      <c r="F34" s="356"/>
      <c r="G34" s="356"/>
      <c r="H34" s="356"/>
      <c r="I34" s="356"/>
      <c r="J34" s="356"/>
      <c r="K34" s="356"/>
      <c r="L34" s="356"/>
      <c r="M34" s="356"/>
      <c r="N34" s="365"/>
      <c r="O34" s="365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J34" s="82"/>
    </row>
    <row r="35" spans="1:37" s="81" customFormat="1" ht="30" customHeight="1">
      <c r="A35" s="367"/>
      <c r="C35" s="134"/>
      <c r="E35" s="749"/>
      <c r="F35" s="749"/>
      <c r="G35" s="749"/>
      <c r="H35" s="749"/>
      <c r="I35" s="749"/>
      <c r="J35" s="749"/>
      <c r="K35" s="749"/>
      <c r="L35" s="749"/>
      <c r="M35" s="749"/>
      <c r="N35" s="365"/>
      <c r="O35" s="365"/>
      <c r="P35" s="366"/>
      <c r="Q35" s="366"/>
      <c r="R35" s="366"/>
      <c r="S35" s="366"/>
      <c r="T35" s="366"/>
      <c r="U35" s="366"/>
      <c r="V35" s="366"/>
      <c r="W35" s="366"/>
      <c r="X35" s="366"/>
      <c r="Y35" s="750" t="s">
        <v>244</v>
      </c>
      <c r="Z35" s="750"/>
      <c r="AA35" s="750"/>
      <c r="AB35" s="750"/>
      <c r="AC35" s="750"/>
      <c r="AD35" s="750"/>
      <c r="AJ35" s="82"/>
    </row>
    <row r="36" spans="1:37" s="81" customFormat="1" ht="45" customHeight="1">
      <c r="A36" s="367"/>
      <c r="B36" s="134"/>
      <c r="D36" s="364"/>
      <c r="E36" s="747" t="s">
        <v>331</v>
      </c>
      <c r="F36" s="747"/>
      <c r="G36" s="747"/>
      <c r="H36" s="747"/>
      <c r="I36" s="364"/>
      <c r="J36" s="356"/>
      <c r="K36" s="356"/>
      <c r="L36" s="356"/>
      <c r="M36" s="356"/>
      <c r="N36" s="365"/>
      <c r="O36" s="365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E36" s="745" t="s">
        <v>340</v>
      </c>
      <c r="AF36" s="745"/>
      <c r="AG36" s="745"/>
      <c r="AH36" s="382"/>
      <c r="AI36" s="382"/>
      <c r="AJ36" s="82"/>
    </row>
    <row r="37" spans="1:37" s="81" customFormat="1" ht="22.5" customHeight="1">
      <c r="A37" s="367"/>
      <c r="C37" s="364"/>
      <c r="D37" s="364"/>
      <c r="E37" s="747"/>
      <c r="F37" s="747"/>
      <c r="G37" s="747"/>
      <c r="H37" s="747"/>
      <c r="I37" s="364"/>
      <c r="J37" s="364"/>
      <c r="AJ37" s="82"/>
    </row>
    <row r="38" spans="1:37" s="81" customFormat="1" ht="18.75" customHeight="1">
      <c r="A38" s="378"/>
      <c r="D38" s="81" t="s">
        <v>341</v>
      </c>
      <c r="AH38" s="81" t="s">
        <v>7</v>
      </c>
      <c r="AJ38" s="82"/>
    </row>
    <row r="39" spans="1:37" s="81" customFormat="1" ht="15" customHeight="1">
      <c r="A39" s="185"/>
      <c r="B39" s="746"/>
      <c r="C39" s="746"/>
      <c r="D39" s="746"/>
      <c r="E39" s="746"/>
      <c r="F39" s="746"/>
      <c r="G39" s="356"/>
      <c r="H39" s="356"/>
      <c r="I39" s="356"/>
      <c r="J39" s="356"/>
      <c r="K39" s="356"/>
      <c r="M39" s="191"/>
      <c r="N39" s="369"/>
      <c r="O39" s="191"/>
      <c r="P39" s="191"/>
      <c r="Q39" s="191"/>
      <c r="AJ39" s="82"/>
    </row>
    <row r="40" spans="1:37" s="81" customFormat="1" ht="20.100000000000001" customHeight="1">
      <c r="A40" s="461"/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742" t="s">
        <v>6</v>
      </c>
      <c r="O40" s="743"/>
      <c r="P40" s="743"/>
      <c r="Q40" s="743"/>
      <c r="R40" s="743"/>
      <c r="S40" s="743"/>
      <c r="T40" s="743"/>
      <c r="U40" s="743"/>
      <c r="V40" s="743"/>
      <c r="W40" s="743"/>
      <c r="X40" s="744"/>
      <c r="Y40" s="742" t="s">
        <v>33</v>
      </c>
      <c r="Z40" s="743"/>
      <c r="AA40" s="743"/>
      <c r="AB40" s="743"/>
      <c r="AC40" s="743"/>
      <c r="AD40" s="743"/>
      <c r="AE40" s="743"/>
      <c r="AF40" s="743"/>
      <c r="AG40" s="743"/>
      <c r="AH40" s="743"/>
      <c r="AI40" s="743"/>
      <c r="AJ40" s="744"/>
    </row>
    <row r="41" spans="1:37" ht="45" customHeight="1">
      <c r="A41" s="463" t="s">
        <v>116</v>
      </c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5"/>
      <c r="O41" s="464"/>
      <c r="P41" s="204"/>
      <c r="Q41" s="466"/>
      <c r="R41" s="466"/>
      <c r="S41" s="466"/>
      <c r="T41" s="466"/>
      <c r="U41" s="466"/>
      <c r="V41" s="466"/>
      <c r="W41" s="466"/>
      <c r="X41" s="467"/>
      <c r="Y41" s="481"/>
      <c r="Z41" s="466"/>
      <c r="AA41" s="466"/>
      <c r="AB41" s="482"/>
      <c r="AC41" s="204"/>
      <c r="AD41" s="385"/>
      <c r="AE41" s="385"/>
      <c r="AF41" s="385"/>
      <c r="AG41" s="385"/>
      <c r="AH41" s="385"/>
      <c r="AI41" s="385"/>
      <c r="AJ41" s="386"/>
      <c r="AK41" s="81"/>
    </row>
    <row r="42" spans="1:37" ht="45" customHeight="1">
      <c r="A42" s="463" t="s">
        <v>394</v>
      </c>
      <c r="B42" s="464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5"/>
      <c r="O42" s="464"/>
      <c r="P42" s="204"/>
      <c r="Q42" s="466"/>
      <c r="R42" s="466"/>
      <c r="S42" s="466"/>
      <c r="T42" s="466"/>
      <c r="U42" s="466"/>
      <c r="V42" s="466"/>
      <c r="W42" s="466"/>
      <c r="X42" s="467"/>
      <c r="Y42" s="481"/>
      <c r="Z42" s="466"/>
      <c r="AA42" s="466"/>
      <c r="AB42" s="482"/>
      <c r="AC42" s="204"/>
      <c r="AD42" s="385"/>
      <c r="AE42" s="385"/>
      <c r="AF42" s="385"/>
      <c r="AG42" s="385"/>
      <c r="AH42" s="385"/>
      <c r="AI42" s="385"/>
      <c r="AJ42" s="386"/>
      <c r="AK42" s="81"/>
    </row>
    <row r="43" spans="1:37" ht="45" customHeight="1">
      <c r="A43" s="463"/>
      <c r="B43" s="480"/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384"/>
      <c r="O43" s="480"/>
      <c r="P43" s="204"/>
      <c r="Q43" s="385"/>
      <c r="R43" s="385"/>
      <c r="S43" s="385"/>
      <c r="T43" s="385"/>
      <c r="U43" s="385"/>
      <c r="V43" s="385"/>
      <c r="W43" s="385"/>
      <c r="X43" s="386"/>
      <c r="Y43" s="481"/>
      <c r="Z43" s="385"/>
      <c r="AA43" s="385"/>
      <c r="AB43" s="482"/>
      <c r="AC43" s="204"/>
      <c r="AD43" s="385"/>
      <c r="AE43" s="385"/>
      <c r="AF43" s="385"/>
      <c r="AG43" s="385"/>
      <c r="AH43" s="385"/>
      <c r="AI43" s="385"/>
      <c r="AJ43" s="386"/>
      <c r="AK43" s="81"/>
    </row>
    <row r="45" spans="1:37">
      <c r="AI45" s="81"/>
    </row>
  </sheetData>
  <mergeCells count="35">
    <mergeCell ref="A2:AJ2"/>
    <mergeCell ref="AG3:AJ3"/>
    <mergeCell ref="C13:L13"/>
    <mergeCell ref="X7:AJ7"/>
    <mergeCell ref="X8:AJ8"/>
    <mergeCell ref="X9:AB9"/>
    <mergeCell ref="AC9:AG9"/>
    <mergeCell ref="AH9:AJ9"/>
    <mergeCell ref="M10:S10"/>
    <mergeCell ref="T10:AC10"/>
    <mergeCell ref="AD10:AI10"/>
    <mergeCell ref="C11:L11"/>
    <mergeCell ref="C12:L12"/>
    <mergeCell ref="C10:K10"/>
    <mergeCell ref="N40:X40"/>
    <mergeCell ref="Y40:AJ40"/>
    <mergeCell ref="AE36:AG36"/>
    <mergeCell ref="B39:F39"/>
    <mergeCell ref="AF29:AI29"/>
    <mergeCell ref="B31:E31"/>
    <mergeCell ref="Q29:T29"/>
    <mergeCell ref="U29:Z29"/>
    <mergeCell ref="E33:O33"/>
    <mergeCell ref="E35:M35"/>
    <mergeCell ref="Y35:AD35"/>
    <mergeCell ref="E36:H37"/>
    <mergeCell ref="X31:Z31"/>
    <mergeCell ref="B32:E32"/>
    <mergeCell ref="F32:J32"/>
    <mergeCell ref="C18:L18"/>
    <mergeCell ref="B25:C25"/>
    <mergeCell ref="R25:AA25"/>
    <mergeCell ref="Q28:Z28"/>
    <mergeCell ref="E29:M30"/>
    <mergeCell ref="AA29:AE29"/>
  </mergeCells>
  <conditionalFormatting sqref="O24:AI24 O32:AI32 F24:J24">
    <cfRule type="cellIs" dxfId="1" priority="1" stopIfTrue="1" operator="notBetween">
      <formula>-0.025</formula>
      <formula>0.025</formula>
    </cfRule>
  </conditionalFormatting>
  <printOptions horizontalCentered="1"/>
  <pageMargins left="0" right="0" top="0.5" bottom="0" header="0.3" footer="0.3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autoPageBreaks="0"/>
  </sheetPr>
  <dimension ref="A1:L41"/>
  <sheetViews>
    <sheetView showGridLines="0" topLeftCell="A19" zoomScaleSheetLayoutView="100" workbookViewId="0">
      <selection activeCell="B18" sqref="B18:B19"/>
    </sheetView>
  </sheetViews>
  <sheetFormatPr defaultColWidth="8.140625" defaultRowHeight="12.75"/>
  <cols>
    <col min="1" max="1" width="2.7109375" style="15" customWidth="1"/>
    <col min="2" max="2" width="10.5703125" style="15" customWidth="1"/>
    <col min="3" max="3" width="25.7109375" style="15" customWidth="1"/>
    <col min="4" max="4" width="8.7109375" style="15" customWidth="1"/>
    <col min="5" max="6" width="10.7109375" style="15" customWidth="1"/>
    <col min="7" max="8" width="12.7109375" style="15" customWidth="1"/>
    <col min="9" max="9" width="25.7109375" style="15" customWidth="1"/>
    <col min="10" max="10" width="2.7109375" style="15" customWidth="1"/>
    <col min="11" max="11" width="3.7109375" style="15" customWidth="1"/>
    <col min="12" max="12" width="5.7109375" style="15" bestFit="1" customWidth="1"/>
    <col min="13" max="19" width="3.7109375" style="15" customWidth="1"/>
    <col min="20" max="16384" width="8.140625" style="15"/>
  </cols>
  <sheetData>
    <row r="1" spans="1:10">
      <c r="J1" s="605" t="s">
        <v>468</v>
      </c>
    </row>
    <row r="2" spans="1:10" ht="24.95" customHeight="1">
      <c r="A2" s="766" t="s">
        <v>350</v>
      </c>
      <c r="B2" s="767"/>
      <c r="C2" s="767"/>
      <c r="D2" s="767"/>
      <c r="E2" s="767"/>
      <c r="F2" s="767"/>
      <c r="G2" s="767"/>
      <c r="H2" s="767"/>
      <c r="I2" s="767"/>
      <c r="J2" s="768"/>
    </row>
    <row r="3" spans="1:10" ht="20.100000000000001" customHeight="1">
      <c r="A3" s="39" t="s">
        <v>40</v>
      </c>
      <c r="B3" s="9"/>
      <c r="C3" s="9"/>
      <c r="D3" s="9"/>
      <c r="E3" s="9"/>
      <c r="F3" s="9"/>
      <c r="H3" s="12" t="s">
        <v>43</v>
      </c>
      <c r="I3" s="9"/>
      <c r="J3" s="10"/>
    </row>
    <row r="4" spans="1:10" ht="20.100000000000001" customHeight="1">
      <c r="A4" s="44"/>
      <c r="B4" s="45"/>
      <c r="C4" s="45"/>
      <c r="D4" s="45"/>
      <c r="E4" s="45"/>
      <c r="F4" s="45"/>
      <c r="H4" s="424" t="s">
        <v>44</v>
      </c>
      <c r="I4" s="425"/>
      <c r="J4" s="426"/>
    </row>
    <row r="5" spans="1:10" ht="20.100000000000001" customHeight="1">
      <c r="A5" s="44" t="s">
        <v>186</v>
      </c>
      <c r="B5" s="45"/>
      <c r="C5" s="45"/>
      <c r="D5" s="45"/>
      <c r="E5" s="45"/>
      <c r="F5" s="45"/>
      <c r="H5" s="483" t="s">
        <v>409</v>
      </c>
      <c r="I5" s="469"/>
      <c r="J5" s="423"/>
    </row>
    <row r="6" spans="1:10" s="1" customFormat="1" ht="20.100000000000001" customHeight="1">
      <c r="A6" s="5"/>
      <c r="B6" s="37"/>
      <c r="C6" s="37"/>
      <c r="D6" s="37"/>
      <c r="E6" s="37"/>
      <c r="F6" s="37"/>
      <c r="G6" s="37"/>
      <c r="H6" s="37"/>
      <c r="I6" s="64"/>
      <c r="J6" s="49"/>
    </row>
    <row r="7" spans="1:10" s="1" customFormat="1" ht="20.100000000000001" customHeight="1">
      <c r="A7" s="4"/>
      <c r="B7" s="18"/>
      <c r="C7" s="18"/>
      <c r="D7" s="18"/>
      <c r="E7" s="18"/>
      <c r="F7" s="18"/>
      <c r="G7" s="18"/>
      <c r="H7" s="18"/>
      <c r="I7" s="29"/>
      <c r="J7" s="47"/>
    </row>
    <row r="8" spans="1:10" s="1" customFormat="1" ht="20.100000000000001" customHeight="1">
      <c r="A8" s="4"/>
      <c r="B8" s="18"/>
      <c r="C8" s="18"/>
      <c r="D8" s="18"/>
      <c r="E8" s="18"/>
      <c r="F8" s="18"/>
      <c r="G8" s="18"/>
      <c r="H8" s="18"/>
      <c r="I8" s="29"/>
      <c r="J8" s="47"/>
    </row>
    <row r="9" spans="1:10" s="1" customFormat="1" ht="20.100000000000001" customHeight="1">
      <c r="A9" s="4"/>
      <c r="B9" s="18"/>
      <c r="C9" s="18"/>
      <c r="D9" s="18"/>
      <c r="E9" s="18"/>
      <c r="F9" s="18"/>
      <c r="G9" s="18"/>
      <c r="H9" s="18"/>
      <c r="I9" s="29"/>
      <c r="J9" s="47"/>
    </row>
    <row r="10" spans="1:10" s="1" customFormat="1" ht="20.100000000000001" customHeight="1">
      <c r="A10" s="4"/>
      <c r="B10" s="18"/>
      <c r="C10" s="18"/>
      <c r="D10" s="18"/>
      <c r="E10" s="18"/>
      <c r="F10" s="18"/>
      <c r="G10" s="18"/>
      <c r="H10" s="18"/>
      <c r="I10" s="29"/>
      <c r="J10" s="48"/>
    </row>
    <row r="11" spans="1:10" s="1" customFormat="1" ht="20.100000000000001" customHeight="1">
      <c r="A11" s="5" t="s">
        <v>45</v>
      </c>
      <c r="B11" s="6"/>
      <c r="C11" s="20"/>
      <c r="D11" s="9"/>
      <c r="E11" s="9"/>
      <c r="F11" s="9"/>
      <c r="G11" s="9"/>
      <c r="H11" s="9"/>
      <c r="I11" s="9"/>
      <c r="J11" s="47"/>
    </row>
    <row r="12" spans="1:10" s="1" customFormat="1" ht="20.100000000000001" customHeight="1">
      <c r="A12" s="7"/>
      <c r="B12" s="769" t="s">
        <v>46</v>
      </c>
      <c r="C12" s="775" t="s">
        <v>47</v>
      </c>
      <c r="D12" s="776"/>
      <c r="E12" s="776"/>
      <c r="F12" s="777"/>
      <c r="G12" s="778" t="s">
        <v>8</v>
      </c>
      <c r="H12" s="779"/>
      <c r="I12" s="780"/>
      <c r="J12" s="47"/>
    </row>
    <row r="13" spans="1:10" s="1" customFormat="1" ht="20.100000000000001" customHeight="1">
      <c r="A13" s="35"/>
      <c r="B13" s="770"/>
      <c r="C13" s="38" t="s">
        <v>48</v>
      </c>
      <c r="D13" s="784" t="s">
        <v>49</v>
      </c>
      <c r="E13" s="784"/>
      <c r="F13" s="784"/>
      <c r="G13" s="781"/>
      <c r="H13" s="782"/>
      <c r="I13" s="783"/>
      <c r="J13" s="47"/>
    </row>
    <row r="14" spans="1:10" s="1" customFormat="1" ht="20.100000000000001" customHeight="1">
      <c r="A14" s="35"/>
      <c r="B14" s="66" t="s">
        <v>50</v>
      </c>
      <c r="C14" s="66"/>
      <c r="D14" s="67"/>
      <c r="E14" s="23"/>
      <c r="F14" s="68"/>
      <c r="G14" s="785"/>
      <c r="H14" s="785"/>
      <c r="I14" s="785"/>
      <c r="J14" s="47"/>
    </row>
    <row r="15" spans="1:10" s="1" customFormat="1" ht="20.100000000000001" customHeight="1">
      <c r="A15" s="46"/>
      <c r="B15" s="65" t="s">
        <v>193</v>
      </c>
      <c r="C15" s="52"/>
      <c r="D15" s="69"/>
      <c r="E15" s="24"/>
      <c r="F15" s="70"/>
      <c r="G15" s="774"/>
      <c r="H15" s="774"/>
      <c r="I15" s="774"/>
      <c r="J15" s="47"/>
    </row>
    <row r="16" spans="1:10" s="1" customFormat="1" ht="20.100000000000001" customHeight="1">
      <c r="A16" s="46"/>
      <c r="B16" s="65" t="s">
        <v>194</v>
      </c>
      <c r="C16" s="52"/>
      <c r="D16" s="69"/>
      <c r="E16" s="24"/>
      <c r="F16" s="70"/>
      <c r="G16" s="774"/>
      <c r="H16" s="774"/>
      <c r="I16" s="774"/>
      <c r="J16" s="47"/>
    </row>
    <row r="17" spans="1:12" s="1" customFormat="1" ht="20.100000000000001" customHeight="1">
      <c r="A17" s="46"/>
      <c r="B17" s="54" t="s">
        <v>51</v>
      </c>
      <c r="C17" s="786" t="s">
        <v>185</v>
      </c>
      <c r="D17" s="786"/>
      <c r="E17" s="786"/>
      <c r="F17" s="786"/>
      <c r="G17" s="786"/>
      <c r="H17" s="786"/>
      <c r="I17" s="786"/>
      <c r="J17" s="47"/>
    </row>
    <row r="18" spans="1:12" s="1" customFormat="1" ht="20.100000000000001" customHeight="1">
      <c r="A18" s="3"/>
      <c r="B18" s="21"/>
      <c r="C18" s="22"/>
      <c r="J18" s="2"/>
    </row>
    <row r="19" spans="1:12" s="1" customFormat="1" ht="20.100000000000001" customHeight="1">
      <c r="A19" s="3" t="s">
        <v>52</v>
      </c>
      <c r="B19" s="21"/>
      <c r="C19" s="22"/>
      <c r="J19" s="2"/>
    </row>
    <row r="20" spans="1:12" s="1" customFormat="1" ht="20.100000000000001" customHeight="1">
      <c r="A20" s="35"/>
      <c r="B20" s="787" t="s">
        <v>53</v>
      </c>
      <c r="C20" s="787"/>
      <c r="D20" s="769" t="s">
        <v>54</v>
      </c>
      <c r="E20" s="775" t="s">
        <v>55</v>
      </c>
      <c r="F20" s="776"/>
      <c r="G20" s="776"/>
      <c r="H20" s="777"/>
      <c r="I20" s="787" t="s">
        <v>8</v>
      </c>
      <c r="J20" s="2"/>
    </row>
    <row r="21" spans="1:12" s="1" customFormat="1" ht="20.100000000000001" customHeight="1">
      <c r="A21" s="35"/>
      <c r="B21" s="788"/>
      <c r="C21" s="788"/>
      <c r="D21" s="770"/>
      <c r="E21" s="770" t="s">
        <v>56</v>
      </c>
      <c r="F21" s="770"/>
      <c r="G21" s="775" t="s">
        <v>57</v>
      </c>
      <c r="H21" s="777"/>
      <c r="I21" s="788"/>
      <c r="J21" s="2"/>
    </row>
    <row r="22" spans="1:12" s="13" customFormat="1" ht="24.95" customHeight="1">
      <c r="A22" s="46"/>
      <c r="B22" s="785" t="s">
        <v>58</v>
      </c>
      <c r="C22" s="785"/>
      <c r="D22" s="389" t="s">
        <v>59</v>
      </c>
      <c r="E22" s="390"/>
      <c r="F22" s="391"/>
      <c r="G22" s="484"/>
      <c r="H22" s="485"/>
      <c r="I22" s="66"/>
      <c r="J22" s="19"/>
    </row>
    <row r="23" spans="1:12" s="13" customFormat="1" ht="24.95" customHeight="1">
      <c r="A23" s="46"/>
      <c r="B23" s="786" t="s">
        <v>60</v>
      </c>
      <c r="C23" s="786"/>
      <c r="D23" s="32" t="s">
        <v>59</v>
      </c>
      <c r="E23" s="25"/>
      <c r="F23" s="62"/>
      <c r="G23" s="486"/>
      <c r="H23" s="487"/>
      <c r="I23" s="71"/>
      <c r="J23" s="47"/>
      <c r="K23" s="43"/>
      <c r="L23" s="43"/>
    </row>
    <row r="24" spans="1:12" s="13" customFormat="1" ht="20.100000000000001" customHeight="1">
      <c r="A24" s="46"/>
      <c r="B24" s="26"/>
      <c r="C24" s="26"/>
      <c r="D24" s="16"/>
      <c r="E24" s="16"/>
      <c r="F24" s="16"/>
      <c r="G24" s="27"/>
      <c r="H24" s="27"/>
      <c r="I24" s="27"/>
      <c r="J24" s="47"/>
      <c r="K24" s="43"/>
      <c r="L24" s="43"/>
    </row>
    <row r="25" spans="1:12" s="13" customFormat="1" ht="20.100000000000001" customHeight="1">
      <c r="A25" s="789" t="s">
        <v>61</v>
      </c>
      <c r="B25" s="790"/>
      <c r="C25" s="790"/>
      <c r="D25" s="790"/>
      <c r="E25" s="16"/>
      <c r="F25" s="16"/>
      <c r="G25" s="27"/>
      <c r="H25" s="27"/>
      <c r="I25" s="27"/>
      <c r="J25" s="47"/>
      <c r="K25" s="43"/>
      <c r="L25" s="43"/>
    </row>
    <row r="26" spans="1:12" s="13" customFormat="1" ht="24.95" customHeight="1">
      <c r="A26" s="46"/>
      <c r="B26" s="784" t="s">
        <v>62</v>
      </c>
      <c r="C26" s="784"/>
      <c r="D26" s="784"/>
      <c r="E26" s="38" t="s">
        <v>22</v>
      </c>
      <c r="F26" s="38" t="s">
        <v>23</v>
      </c>
      <c r="G26" s="784" t="s">
        <v>8</v>
      </c>
      <c r="H26" s="784"/>
      <c r="I26" s="784"/>
      <c r="J26" s="72"/>
      <c r="K26" s="43"/>
      <c r="L26" s="43"/>
    </row>
    <row r="27" spans="1:12" s="13" customFormat="1" ht="24.95" customHeight="1">
      <c r="A27" s="46"/>
      <c r="B27" s="791" t="s">
        <v>63</v>
      </c>
      <c r="C27" s="791"/>
      <c r="D27" s="791"/>
      <c r="E27" s="287"/>
      <c r="F27" s="287"/>
      <c r="G27" s="791"/>
      <c r="H27" s="791"/>
      <c r="I27" s="791"/>
      <c r="J27" s="47"/>
      <c r="K27" s="43"/>
      <c r="L27" s="43"/>
    </row>
    <row r="28" spans="1:12" s="1" customFormat="1" ht="20.100000000000001" customHeight="1">
      <c r="A28" s="8"/>
      <c r="B28" s="28"/>
      <c r="C28" s="22"/>
      <c r="D28" s="29"/>
      <c r="E28" s="29"/>
      <c r="F28" s="29"/>
      <c r="G28" s="29"/>
      <c r="H28" s="29"/>
      <c r="I28" s="29"/>
      <c r="J28" s="2"/>
    </row>
    <row r="29" spans="1:12" s="1" customFormat="1" ht="20.100000000000001" customHeight="1">
      <c r="A29" s="789" t="s">
        <v>64</v>
      </c>
      <c r="B29" s="790"/>
      <c r="C29" s="790"/>
      <c r="D29" s="790"/>
      <c r="E29" s="16"/>
      <c r="F29" s="16"/>
      <c r="G29" s="27"/>
      <c r="H29" s="27"/>
      <c r="I29" s="27"/>
      <c r="J29" s="2"/>
    </row>
    <row r="30" spans="1:12" s="1" customFormat="1" ht="24.95" customHeight="1">
      <c r="A30" s="46"/>
      <c r="B30" s="784" t="s">
        <v>62</v>
      </c>
      <c r="C30" s="784"/>
      <c r="D30" s="784"/>
      <c r="E30" s="38" t="s">
        <v>22</v>
      </c>
      <c r="F30" s="38" t="s">
        <v>23</v>
      </c>
      <c r="G30" s="784" t="s">
        <v>8</v>
      </c>
      <c r="H30" s="784"/>
      <c r="I30" s="784"/>
      <c r="J30" s="2"/>
    </row>
    <row r="31" spans="1:12" s="1" customFormat="1" ht="24.95" customHeight="1">
      <c r="A31" s="46"/>
      <c r="B31" s="791" t="s">
        <v>65</v>
      </c>
      <c r="C31" s="791"/>
      <c r="D31" s="791"/>
      <c r="E31" s="287"/>
      <c r="F31" s="287"/>
      <c r="G31" s="791"/>
      <c r="H31" s="791"/>
      <c r="I31" s="791"/>
      <c r="J31" s="2"/>
    </row>
    <row r="32" spans="1:12" s="1" customFormat="1" ht="20.100000000000001" customHeight="1">
      <c r="A32" s="46"/>
      <c r="B32" s="26"/>
      <c r="C32" s="26"/>
      <c r="D32" s="26"/>
      <c r="E32" s="16"/>
      <c r="F32" s="16"/>
      <c r="G32" s="27"/>
      <c r="H32" s="27"/>
      <c r="I32" s="27"/>
      <c r="J32" s="2"/>
    </row>
    <row r="33" spans="1:11" s="1" customFormat="1" ht="20.100000000000001" customHeight="1">
      <c r="A33" s="8"/>
      <c r="B33" s="36" t="s">
        <v>5</v>
      </c>
      <c r="C33" s="22"/>
      <c r="D33" s="29"/>
      <c r="E33" s="29"/>
      <c r="F33" s="29"/>
      <c r="G33" s="29"/>
      <c r="H33" s="29"/>
      <c r="I33" s="29"/>
      <c r="J33" s="2"/>
    </row>
    <row r="34" spans="1:11" s="1" customFormat="1" ht="30" customHeight="1">
      <c r="A34" s="8"/>
      <c r="B34" s="792" t="s">
        <v>3</v>
      </c>
      <c r="C34" s="792"/>
      <c r="D34" s="792"/>
      <c r="E34" s="792"/>
      <c r="F34" s="792"/>
      <c r="G34" s="792"/>
      <c r="H34" s="792"/>
      <c r="I34" s="792"/>
      <c r="J34" s="2"/>
    </row>
    <row r="35" spans="1:11" s="1" customFormat="1" ht="30" customHeight="1">
      <c r="A35" s="8"/>
      <c r="B35" s="792" t="s">
        <v>3</v>
      </c>
      <c r="C35" s="792"/>
      <c r="D35" s="792"/>
      <c r="E35" s="792"/>
      <c r="F35" s="792"/>
      <c r="G35" s="792"/>
      <c r="H35" s="792"/>
      <c r="I35" s="792"/>
      <c r="J35" s="2"/>
    </row>
    <row r="36" spans="1:11" s="1" customFormat="1" ht="30" customHeight="1">
      <c r="A36" s="35"/>
      <c r="B36" s="792" t="s">
        <v>3</v>
      </c>
      <c r="C36" s="792"/>
      <c r="D36" s="792"/>
      <c r="E36" s="792"/>
      <c r="F36" s="792"/>
      <c r="G36" s="792"/>
      <c r="H36" s="792"/>
      <c r="I36" s="792"/>
      <c r="J36" s="2"/>
    </row>
    <row r="37" spans="1:11" s="1" customFormat="1" ht="20.100000000000001" customHeight="1">
      <c r="A37" s="7"/>
      <c r="B37" s="21"/>
      <c r="C37" s="22"/>
      <c r="J37" s="2"/>
    </row>
    <row r="38" spans="1:11" s="1" customFormat="1" ht="20.100000000000001" customHeight="1">
      <c r="A38" s="793"/>
      <c r="B38" s="793"/>
      <c r="C38" s="793"/>
      <c r="D38" s="766" t="s">
        <v>6</v>
      </c>
      <c r="E38" s="767"/>
      <c r="F38" s="767"/>
      <c r="G38" s="768"/>
      <c r="H38" s="766" t="s">
        <v>33</v>
      </c>
      <c r="I38" s="767"/>
      <c r="J38" s="768"/>
    </row>
    <row r="39" spans="1:11" ht="45" customHeight="1">
      <c r="A39" s="771" t="s">
        <v>189</v>
      </c>
      <c r="B39" s="771"/>
      <c r="C39" s="771"/>
      <c r="D39" s="771"/>
      <c r="E39" s="771"/>
      <c r="F39" s="771"/>
      <c r="G39" s="771"/>
      <c r="H39" s="471"/>
      <c r="I39" s="772"/>
      <c r="J39" s="773"/>
      <c r="K39" s="1"/>
    </row>
    <row r="40" spans="1:11" ht="45" customHeight="1">
      <c r="A40" s="771" t="s">
        <v>394</v>
      </c>
      <c r="B40" s="771"/>
      <c r="C40" s="771"/>
      <c r="D40" s="771"/>
      <c r="E40" s="771"/>
      <c r="F40" s="771"/>
      <c r="G40" s="771"/>
      <c r="H40" s="471"/>
      <c r="I40" s="772"/>
      <c r="J40" s="773"/>
      <c r="K40" s="1"/>
    </row>
    <row r="41" spans="1:11" ht="45" customHeight="1">
      <c r="A41" s="771"/>
      <c r="B41" s="771"/>
      <c r="C41" s="771"/>
      <c r="D41" s="771"/>
      <c r="E41" s="771"/>
      <c r="F41" s="771"/>
      <c r="G41" s="771"/>
      <c r="H41" s="471"/>
      <c r="I41" s="772"/>
      <c r="J41" s="773"/>
      <c r="K41" s="1"/>
    </row>
  </sheetData>
  <mergeCells count="43">
    <mergeCell ref="A39:C39"/>
    <mergeCell ref="D39:G39"/>
    <mergeCell ref="A40:C40"/>
    <mergeCell ref="D40:G40"/>
    <mergeCell ref="A41:C41"/>
    <mergeCell ref="A29:D29"/>
    <mergeCell ref="B30:D30"/>
    <mergeCell ref="G30:I30"/>
    <mergeCell ref="B31:D31"/>
    <mergeCell ref="G31:I31"/>
    <mergeCell ref="B34:I34"/>
    <mergeCell ref="B35:I35"/>
    <mergeCell ref="B36:I36"/>
    <mergeCell ref="A38:C38"/>
    <mergeCell ref="D38:G38"/>
    <mergeCell ref="H38:J38"/>
    <mergeCell ref="B26:D26"/>
    <mergeCell ref="G26:I26"/>
    <mergeCell ref="B27:D27"/>
    <mergeCell ref="G27:I27"/>
    <mergeCell ref="B22:C22"/>
    <mergeCell ref="B23:C23"/>
    <mergeCell ref="I20:I21"/>
    <mergeCell ref="E21:F21"/>
    <mergeCell ref="A25:D25"/>
    <mergeCell ref="E20:H20"/>
    <mergeCell ref="G21:H21"/>
    <mergeCell ref="A2:J2"/>
    <mergeCell ref="D20:D21"/>
    <mergeCell ref="D41:G41"/>
    <mergeCell ref="I39:J39"/>
    <mergeCell ref="I40:J40"/>
    <mergeCell ref="I41:J41"/>
    <mergeCell ref="G15:I15"/>
    <mergeCell ref="G16:I16"/>
    <mergeCell ref="B12:B13"/>
    <mergeCell ref="C12:F12"/>
    <mergeCell ref="G12:I13"/>
    <mergeCell ref="D13:F13"/>
    <mergeCell ref="G14:I14"/>
    <mergeCell ref="C17:F17"/>
    <mergeCell ref="G17:I17"/>
    <mergeCell ref="B20:C21"/>
  </mergeCells>
  <conditionalFormatting sqref="G27:H27 G29:H29 G24:H25 G31:H32">
    <cfRule type="cellIs" dxfId="0" priority="1" stopIfTrue="1" operator="notBetween">
      <formula>-0.025</formula>
      <formula>0.025</formula>
    </cfRule>
  </conditionalFormatting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20297" r:id="rId4" name="Check Box 9">
              <controlPr defaultSize="0" autoFill="0" autoLine="0" autoPict="0">
                <anchor moveWithCells="1">
                  <from>
                    <xdr:col>4</xdr:col>
                    <xdr:colOff>219075</xdr:colOff>
                    <xdr:row>26</xdr:row>
                    <xdr:rowOff>38100</xdr:rowOff>
                  </from>
                  <to>
                    <xdr:col>4</xdr:col>
                    <xdr:colOff>485775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298" r:id="rId5" name="Check Box 10">
              <controlPr defaultSize="0" autoFill="0" autoLine="0" autoPict="0">
                <anchor moveWithCells="1">
                  <from>
                    <xdr:col>5</xdr:col>
                    <xdr:colOff>219075</xdr:colOff>
                    <xdr:row>26</xdr:row>
                    <xdr:rowOff>38100</xdr:rowOff>
                  </from>
                  <to>
                    <xdr:col>5</xdr:col>
                    <xdr:colOff>485775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300" r:id="rId6" name="Check Box 12">
              <controlPr defaultSize="0" autoFill="0" autoLine="0" autoPict="0">
                <anchor moveWithCells="1">
                  <from>
                    <xdr:col>4</xdr:col>
                    <xdr:colOff>219075</xdr:colOff>
                    <xdr:row>30</xdr:row>
                    <xdr:rowOff>38100</xdr:rowOff>
                  </from>
                  <to>
                    <xdr:col>4</xdr:col>
                    <xdr:colOff>485775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301" r:id="rId7" name="Check Box 13">
              <controlPr defaultSize="0" autoFill="0" autoLine="0" autoPict="0">
                <anchor moveWithCells="1">
                  <from>
                    <xdr:col>5</xdr:col>
                    <xdr:colOff>219075</xdr:colOff>
                    <xdr:row>30</xdr:row>
                    <xdr:rowOff>38100</xdr:rowOff>
                  </from>
                  <to>
                    <xdr:col>5</xdr:col>
                    <xdr:colOff>485775</xdr:colOff>
                    <xdr:row>30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rgb="FFFF0000"/>
  </sheetPr>
  <dimension ref="A1:J43"/>
  <sheetViews>
    <sheetView showGridLines="0" topLeftCell="A31" zoomScaleSheetLayoutView="85" workbookViewId="0">
      <selection activeCell="C39" sqref="C39"/>
    </sheetView>
  </sheetViews>
  <sheetFormatPr defaultColWidth="8.140625" defaultRowHeight="12.75"/>
  <cols>
    <col min="1" max="1" width="22.7109375" style="15" customWidth="1"/>
    <col min="2" max="2" width="6" style="15" customWidth="1"/>
    <col min="3" max="3" width="17.7109375" style="15" customWidth="1"/>
    <col min="4" max="4" width="10.7109375" style="15" customWidth="1"/>
    <col min="5" max="5" width="20.7109375" style="15" customWidth="1"/>
    <col min="6" max="10" width="9.7109375" style="15" customWidth="1"/>
    <col min="11" max="16384" width="8.140625" style="15"/>
  </cols>
  <sheetData>
    <row r="1" spans="1:10">
      <c r="J1" s="605" t="s">
        <v>469</v>
      </c>
    </row>
    <row r="2" spans="1:10" ht="24.95" customHeight="1">
      <c r="A2" s="766" t="s">
        <v>42</v>
      </c>
      <c r="B2" s="767"/>
      <c r="C2" s="767"/>
      <c r="D2" s="767"/>
      <c r="E2" s="767"/>
      <c r="F2" s="767"/>
      <c r="G2" s="767"/>
      <c r="H2" s="767"/>
      <c r="I2" s="767"/>
      <c r="J2" s="768"/>
    </row>
    <row r="3" spans="1:10" ht="20.100000000000001" customHeight="1">
      <c r="A3" s="44" t="s">
        <v>40</v>
      </c>
      <c r="B3" s="42"/>
      <c r="C3" s="42"/>
      <c r="D3" s="42"/>
      <c r="F3" s="11" t="s">
        <v>35</v>
      </c>
      <c r="G3" s="469"/>
      <c r="H3" s="1"/>
      <c r="I3" s="1"/>
      <c r="J3" s="2"/>
    </row>
    <row r="4" spans="1:10" ht="20.100000000000001" customHeight="1">
      <c r="A4" s="46"/>
      <c r="B4" s="45"/>
      <c r="C4" s="45"/>
      <c r="D4" s="45"/>
      <c r="F4" s="424" t="s">
        <v>34</v>
      </c>
      <c r="G4" s="425"/>
      <c r="H4" s="425"/>
      <c r="I4" s="425"/>
      <c r="J4" s="426"/>
    </row>
    <row r="5" spans="1:10" ht="20.100000000000001" customHeight="1">
      <c r="A5" s="44" t="s">
        <v>186</v>
      </c>
      <c r="B5" s="45"/>
      <c r="C5" s="45"/>
      <c r="D5" s="45"/>
      <c r="F5" s="483" t="s">
        <v>410</v>
      </c>
      <c r="G5" s="469"/>
      <c r="H5" s="469"/>
      <c r="I5" s="469"/>
      <c r="J5" s="470"/>
    </row>
    <row r="6" spans="1:10" ht="20.100000000000001" customHeight="1">
      <c r="A6" s="732" t="s">
        <v>168</v>
      </c>
      <c r="B6" s="807"/>
      <c r="C6" s="807"/>
      <c r="D6" s="807"/>
      <c r="E6" s="807"/>
      <c r="F6" s="807"/>
      <c r="G6" s="808"/>
      <c r="H6" s="733" t="s">
        <v>25</v>
      </c>
      <c r="I6" s="733"/>
      <c r="J6" s="734"/>
    </row>
    <row r="7" spans="1:10" ht="20.100000000000001" customHeight="1">
      <c r="A7" s="769" t="s">
        <v>9</v>
      </c>
      <c r="B7" s="804" t="s">
        <v>16</v>
      </c>
      <c r="C7" s="17" t="s">
        <v>12</v>
      </c>
      <c r="D7" s="801" t="s">
        <v>13</v>
      </c>
      <c r="E7" s="803" t="s">
        <v>14</v>
      </c>
      <c r="F7" s="803" t="s">
        <v>15</v>
      </c>
      <c r="G7" s="803"/>
      <c r="H7" s="769" t="s">
        <v>116</v>
      </c>
      <c r="I7" s="769" t="s">
        <v>26</v>
      </c>
      <c r="J7" s="769" t="s">
        <v>192</v>
      </c>
    </row>
    <row r="8" spans="1:10" ht="20.100000000000001" customHeight="1">
      <c r="A8" s="770"/>
      <c r="B8" s="805"/>
      <c r="C8" s="33" t="s">
        <v>190</v>
      </c>
      <c r="D8" s="802"/>
      <c r="E8" s="803"/>
      <c r="F8" s="34" t="s">
        <v>22</v>
      </c>
      <c r="G8" s="34" t="s">
        <v>23</v>
      </c>
      <c r="H8" s="770"/>
      <c r="I8" s="770"/>
      <c r="J8" s="770"/>
    </row>
    <row r="9" spans="1:10" ht="24.95" customHeight="1">
      <c r="A9" s="624" t="s">
        <v>36</v>
      </c>
      <c r="B9" s="625" t="s">
        <v>0</v>
      </c>
      <c r="C9" s="626" t="s">
        <v>188</v>
      </c>
      <c r="D9" s="624"/>
      <c r="E9" s="627"/>
      <c r="F9" s="609"/>
      <c r="G9" s="609"/>
      <c r="H9" s="40"/>
      <c r="I9" s="40"/>
      <c r="J9" s="50"/>
    </row>
    <row r="10" spans="1:10" ht="24.95" customHeight="1">
      <c r="A10" s="628" t="s">
        <v>191</v>
      </c>
      <c r="B10" s="629" t="s">
        <v>11</v>
      </c>
      <c r="C10" s="630" t="s">
        <v>24</v>
      </c>
      <c r="D10" s="628"/>
      <c r="E10" s="628"/>
      <c r="F10" s="614"/>
      <c r="G10" s="614"/>
      <c r="H10" s="40"/>
      <c r="I10" s="40"/>
      <c r="J10" s="50"/>
    </row>
    <row r="11" spans="1:10" ht="24.95" customHeight="1">
      <c r="A11" s="628" t="s">
        <v>1</v>
      </c>
      <c r="B11" s="628"/>
      <c r="C11" s="630" t="s">
        <v>27</v>
      </c>
      <c r="D11" s="628"/>
      <c r="E11" s="628"/>
      <c r="F11" s="614"/>
      <c r="G11" s="614"/>
      <c r="H11" s="40"/>
      <c r="I11" s="40"/>
      <c r="J11" s="50"/>
    </row>
    <row r="12" spans="1:10" ht="24.95" customHeight="1">
      <c r="A12" s="631" t="s">
        <v>10</v>
      </c>
      <c r="B12" s="632" t="s">
        <v>2</v>
      </c>
      <c r="C12" s="633" t="s">
        <v>32</v>
      </c>
      <c r="D12" s="631"/>
      <c r="E12" s="631"/>
      <c r="F12" s="622"/>
      <c r="G12" s="622"/>
      <c r="H12" s="41"/>
      <c r="I12" s="41"/>
      <c r="J12" s="55"/>
    </row>
    <row r="13" spans="1:10" ht="22.5" customHeight="1">
      <c r="A13" s="732" t="s">
        <v>39</v>
      </c>
      <c r="B13" s="807"/>
      <c r="C13" s="807"/>
      <c r="D13" s="807"/>
      <c r="E13" s="807"/>
      <c r="F13" s="807"/>
      <c r="G13" s="808"/>
      <c r="H13" s="40"/>
      <c r="I13" s="40"/>
      <c r="J13" s="50"/>
    </row>
    <row r="14" spans="1:10" ht="16.5" customHeight="1">
      <c r="A14" s="769" t="s">
        <v>9</v>
      </c>
      <c r="B14" s="804" t="s">
        <v>16</v>
      </c>
      <c r="C14" s="806" t="s">
        <v>12</v>
      </c>
      <c r="D14" s="801" t="s">
        <v>17</v>
      </c>
      <c r="E14" s="803" t="s">
        <v>14</v>
      </c>
      <c r="F14" s="803" t="s">
        <v>4</v>
      </c>
      <c r="G14" s="803"/>
      <c r="H14" s="40"/>
      <c r="I14" s="40"/>
      <c r="J14" s="50"/>
    </row>
    <row r="15" spans="1:10" ht="20.25" customHeight="1">
      <c r="A15" s="770"/>
      <c r="B15" s="805"/>
      <c r="C15" s="802"/>
      <c r="D15" s="802"/>
      <c r="E15" s="803"/>
      <c r="F15" s="34" t="s">
        <v>22</v>
      </c>
      <c r="G15" s="34" t="s">
        <v>23</v>
      </c>
      <c r="H15" s="40"/>
      <c r="I15" s="40"/>
      <c r="J15" s="50"/>
    </row>
    <row r="16" spans="1:10" ht="24.95" customHeight="1">
      <c r="A16" s="624" t="s">
        <v>36</v>
      </c>
      <c r="B16" s="625" t="s">
        <v>0</v>
      </c>
      <c r="C16" s="626" t="s">
        <v>29</v>
      </c>
      <c r="D16" s="624"/>
      <c r="E16" s="627"/>
      <c r="F16" s="609"/>
      <c r="G16" s="609"/>
      <c r="H16" s="40"/>
      <c r="I16" s="40"/>
      <c r="J16" s="50"/>
    </row>
    <row r="17" spans="1:10" ht="24.95" customHeight="1">
      <c r="A17" s="628" t="s">
        <v>191</v>
      </c>
      <c r="B17" s="629" t="s">
        <v>11</v>
      </c>
      <c r="C17" s="630" t="s">
        <v>30</v>
      </c>
      <c r="D17" s="628"/>
      <c r="E17" s="628"/>
      <c r="F17" s="614"/>
      <c r="G17" s="614"/>
      <c r="H17" s="40"/>
      <c r="I17" s="40"/>
      <c r="J17" s="50"/>
    </row>
    <row r="18" spans="1:10" ht="24.95" customHeight="1">
      <c r="A18" s="628" t="s">
        <v>1</v>
      </c>
      <c r="B18" s="628"/>
      <c r="C18" s="630" t="s">
        <v>28</v>
      </c>
      <c r="D18" s="628"/>
      <c r="E18" s="628"/>
      <c r="F18" s="614"/>
      <c r="G18" s="614"/>
      <c r="H18" s="40"/>
      <c r="I18" s="40"/>
      <c r="J18" s="50"/>
    </row>
    <row r="19" spans="1:10" ht="24.95" customHeight="1">
      <c r="A19" s="631" t="s">
        <v>10</v>
      </c>
      <c r="B19" s="632" t="s">
        <v>2</v>
      </c>
      <c r="C19" s="633" t="s">
        <v>32</v>
      </c>
      <c r="D19" s="631"/>
      <c r="E19" s="631"/>
      <c r="F19" s="622"/>
      <c r="G19" s="622"/>
      <c r="H19" s="41"/>
      <c r="I19" s="41"/>
      <c r="J19" s="55"/>
    </row>
    <row r="20" spans="1:10" ht="26.25" customHeight="1">
      <c r="A20" s="732" t="s">
        <v>37</v>
      </c>
      <c r="B20" s="807"/>
      <c r="C20" s="807"/>
      <c r="D20" s="807"/>
      <c r="E20" s="807"/>
      <c r="F20" s="807"/>
      <c r="G20" s="808"/>
      <c r="H20" s="40"/>
      <c r="I20" s="40"/>
      <c r="J20" s="50"/>
    </row>
    <row r="21" spans="1:10" ht="16.5" customHeight="1">
      <c r="A21" s="769" t="s">
        <v>9</v>
      </c>
      <c r="B21" s="804" t="s">
        <v>16</v>
      </c>
      <c r="C21" s="806" t="s">
        <v>12</v>
      </c>
      <c r="D21" s="801" t="s">
        <v>17</v>
      </c>
      <c r="E21" s="803" t="s">
        <v>14</v>
      </c>
      <c r="F21" s="803" t="s">
        <v>4</v>
      </c>
      <c r="G21" s="803"/>
      <c r="H21" s="40"/>
      <c r="I21" s="40"/>
      <c r="J21" s="50"/>
    </row>
    <row r="22" spans="1:10" ht="20.25" customHeight="1">
      <c r="A22" s="770"/>
      <c r="B22" s="805"/>
      <c r="C22" s="802"/>
      <c r="D22" s="802"/>
      <c r="E22" s="803"/>
      <c r="F22" s="34" t="s">
        <v>22</v>
      </c>
      <c r="G22" s="34" t="s">
        <v>23</v>
      </c>
      <c r="H22" s="40"/>
      <c r="I22" s="40"/>
      <c r="J22" s="50"/>
    </row>
    <row r="23" spans="1:10" ht="24.95" customHeight="1">
      <c r="A23" s="624" t="s">
        <v>36</v>
      </c>
      <c r="B23" s="625" t="s">
        <v>0</v>
      </c>
      <c r="C23" s="626" t="s">
        <v>29</v>
      </c>
      <c r="D23" s="624"/>
      <c r="E23" s="627"/>
      <c r="F23" s="609"/>
      <c r="G23" s="609"/>
      <c r="H23" s="40"/>
      <c r="I23" s="40"/>
      <c r="J23" s="50"/>
    </row>
    <row r="24" spans="1:10" ht="24.95" customHeight="1">
      <c r="A24" s="628" t="s">
        <v>191</v>
      </c>
      <c r="B24" s="629" t="s">
        <v>11</v>
      </c>
      <c r="C24" s="630" t="s">
        <v>30</v>
      </c>
      <c r="D24" s="628"/>
      <c r="E24" s="628"/>
      <c r="F24" s="614"/>
      <c r="G24" s="614"/>
      <c r="H24" s="40"/>
      <c r="I24" s="40"/>
      <c r="J24" s="50"/>
    </row>
    <row r="25" spans="1:10" ht="24.95" customHeight="1">
      <c r="A25" s="628" t="s">
        <v>1</v>
      </c>
      <c r="B25" s="628"/>
      <c r="C25" s="630" t="s">
        <v>28</v>
      </c>
      <c r="D25" s="628"/>
      <c r="E25" s="628"/>
      <c r="F25" s="614"/>
      <c r="G25" s="614"/>
      <c r="H25" s="40"/>
      <c r="I25" s="40"/>
      <c r="J25" s="50"/>
    </row>
    <row r="26" spans="1:10" ht="24.95" customHeight="1">
      <c r="A26" s="631" t="s">
        <v>10</v>
      </c>
      <c r="B26" s="632" t="s">
        <v>2</v>
      </c>
      <c r="C26" s="633" t="s">
        <v>32</v>
      </c>
      <c r="D26" s="631"/>
      <c r="E26" s="631"/>
      <c r="F26" s="622"/>
      <c r="G26" s="622"/>
      <c r="H26" s="41"/>
      <c r="I26" s="41"/>
      <c r="J26" s="55"/>
    </row>
    <row r="27" spans="1:10" ht="24" customHeight="1">
      <c r="A27" s="732" t="s">
        <v>38</v>
      </c>
      <c r="B27" s="807"/>
      <c r="C27" s="807"/>
      <c r="D27" s="807"/>
      <c r="E27" s="807"/>
      <c r="F27" s="807"/>
      <c r="G27" s="808"/>
      <c r="H27" s="40"/>
      <c r="I27" s="40"/>
      <c r="J27" s="50"/>
    </row>
    <row r="28" spans="1:10" ht="20.25" customHeight="1">
      <c r="A28" s="769" t="s">
        <v>9</v>
      </c>
      <c r="B28" s="804" t="s">
        <v>16</v>
      </c>
      <c r="C28" s="806" t="s">
        <v>12</v>
      </c>
      <c r="D28" s="801" t="s">
        <v>17</v>
      </c>
      <c r="E28" s="803" t="s">
        <v>14</v>
      </c>
      <c r="F28" s="803" t="s">
        <v>4</v>
      </c>
      <c r="G28" s="803"/>
      <c r="H28" s="40"/>
      <c r="I28" s="40"/>
      <c r="J28" s="50"/>
    </row>
    <row r="29" spans="1:10" ht="18.75" customHeight="1">
      <c r="A29" s="770"/>
      <c r="B29" s="805"/>
      <c r="C29" s="802"/>
      <c r="D29" s="802"/>
      <c r="E29" s="803"/>
      <c r="F29" s="34" t="s">
        <v>22</v>
      </c>
      <c r="G29" s="34" t="s">
        <v>23</v>
      </c>
      <c r="H29" s="40"/>
      <c r="I29" s="40"/>
      <c r="J29" s="50"/>
    </row>
    <row r="30" spans="1:10" ht="24.95" customHeight="1">
      <c r="A30" s="624" t="s">
        <v>36</v>
      </c>
      <c r="B30" s="625" t="s">
        <v>0</v>
      </c>
      <c r="C30" s="626" t="s">
        <v>31</v>
      </c>
      <c r="D30" s="624"/>
      <c r="E30" s="627"/>
      <c r="F30" s="609"/>
      <c r="G30" s="609"/>
      <c r="H30" s="40"/>
      <c r="I30" s="40"/>
      <c r="J30" s="50"/>
    </row>
    <row r="31" spans="1:10" ht="24.95" customHeight="1">
      <c r="A31" s="628" t="s">
        <v>191</v>
      </c>
      <c r="B31" s="629" t="s">
        <v>11</v>
      </c>
      <c r="C31" s="630" t="s">
        <v>30</v>
      </c>
      <c r="D31" s="628"/>
      <c r="E31" s="628"/>
      <c r="F31" s="614"/>
      <c r="G31" s="614"/>
      <c r="H31" s="40"/>
      <c r="I31" s="40"/>
      <c r="J31" s="50"/>
    </row>
    <row r="32" spans="1:10" ht="24.95" customHeight="1">
      <c r="A32" s="628" t="s">
        <v>1</v>
      </c>
      <c r="B32" s="628"/>
      <c r="C32" s="630" t="s">
        <v>28</v>
      </c>
      <c r="D32" s="628"/>
      <c r="E32" s="628"/>
      <c r="F32" s="614"/>
      <c r="G32" s="614"/>
      <c r="H32" s="40"/>
      <c r="I32" s="40"/>
      <c r="J32" s="50"/>
    </row>
    <row r="33" spans="1:10" ht="24.95" customHeight="1">
      <c r="A33" s="631" t="s">
        <v>10</v>
      </c>
      <c r="B33" s="632" t="s">
        <v>2</v>
      </c>
      <c r="C33" s="633" t="s">
        <v>32</v>
      </c>
      <c r="D33" s="631"/>
      <c r="E33" s="631"/>
      <c r="F33" s="622"/>
      <c r="G33" s="622"/>
      <c r="H33" s="41"/>
      <c r="I33" s="41"/>
      <c r="J33" s="55"/>
    </row>
    <row r="34" spans="1:10" ht="20.100000000000001" customHeight="1">
      <c r="A34" s="56" t="s">
        <v>19</v>
      </c>
      <c r="B34" s="14"/>
      <c r="C34" s="14"/>
      <c r="D34" s="14"/>
      <c r="E34" s="14"/>
      <c r="F34" s="14"/>
      <c r="G34" s="14"/>
      <c r="H34" s="14"/>
      <c r="I34" s="14"/>
      <c r="J34" s="57"/>
    </row>
    <row r="35" spans="1:10" ht="20.100000000000001" customHeight="1">
      <c r="A35" s="53"/>
      <c r="B35" s="58"/>
      <c r="C35" s="58"/>
      <c r="D35" s="58"/>
      <c r="E35" s="58"/>
      <c r="F35" s="58"/>
      <c r="G35" s="58"/>
      <c r="H35" s="58"/>
      <c r="I35" s="58"/>
      <c r="J35" s="59"/>
    </row>
    <row r="36" spans="1:10" ht="20.100000000000001" customHeight="1">
      <c r="A36" s="60"/>
      <c r="B36" s="61"/>
      <c r="C36" s="61"/>
      <c r="D36" s="61"/>
      <c r="E36" s="61"/>
      <c r="F36" s="61"/>
      <c r="G36" s="61"/>
      <c r="H36" s="61"/>
      <c r="I36" s="61"/>
      <c r="J36" s="62"/>
    </row>
    <row r="37" spans="1:10" ht="20.100000000000001" customHeight="1">
      <c r="A37" s="732" t="s">
        <v>18</v>
      </c>
      <c r="B37" s="733"/>
      <c r="C37" s="733"/>
      <c r="D37" s="733"/>
      <c r="E37" s="733"/>
      <c r="F37" s="733"/>
      <c r="G37" s="733"/>
      <c r="H37" s="733"/>
      <c r="I37" s="733"/>
      <c r="J37" s="734"/>
    </row>
    <row r="38" spans="1:10" ht="20.100000000000001" customHeight="1">
      <c r="A38" s="1046" t="s">
        <v>21</v>
      </c>
      <c r="C38" s="1"/>
      <c r="D38" s="1"/>
      <c r="E38" s="1"/>
      <c r="F38" s="1"/>
      <c r="G38" s="792"/>
      <c r="H38" s="792"/>
      <c r="I38" s="792"/>
      <c r="J38" s="800"/>
    </row>
    <row r="39" spans="1:10" ht="20.100000000000001" customHeight="1">
      <c r="A39" s="1047" t="s">
        <v>20</v>
      </c>
      <c r="C39" s="1"/>
      <c r="D39" s="1"/>
      <c r="E39" s="1"/>
      <c r="F39" s="1"/>
      <c r="G39" s="792"/>
      <c r="H39" s="792"/>
      <c r="I39" s="792"/>
      <c r="J39" s="800"/>
    </row>
    <row r="40" spans="1:10" ht="20.100000000000001" customHeight="1">
      <c r="A40" s="797"/>
      <c r="B40" s="798"/>
      <c r="C40" s="799"/>
      <c r="D40" s="766" t="s">
        <v>6</v>
      </c>
      <c r="E40" s="767"/>
      <c r="F40" s="768"/>
      <c r="G40" s="766" t="s">
        <v>33</v>
      </c>
      <c r="H40" s="767"/>
      <c r="I40" s="767"/>
      <c r="J40" s="768"/>
    </row>
    <row r="41" spans="1:10" ht="45" customHeight="1">
      <c r="A41" s="794" t="s">
        <v>116</v>
      </c>
      <c r="B41" s="795"/>
      <c r="C41" s="796"/>
      <c r="D41" s="30"/>
      <c r="E41" s="31"/>
      <c r="F41" s="63"/>
      <c r="G41" s="30"/>
      <c r="H41" s="31"/>
      <c r="I41" s="31"/>
      <c r="J41" s="63"/>
    </row>
    <row r="42" spans="1:10" ht="45" customHeight="1">
      <c r="A42" s="794" t="s">
        <v>395</v>
      </c>
      <c r="B42" s="795"/>
      <c r="C42" s="796"/>
      <c r="D42" s="30"/>
      <c r="E42" s="31"/>
      <c r="F42" s="63"/>
      <c r="G42" s="30"/>
      <c r="H42" s="31"/>
      <c r="I42" s="31"/>
      <c r="J42" s="63"/>
    </row>
    <row r="43" spans="1:10" ht="45" customHeight="1">
      <c r="A43" s="794"/>
      <c r="B43" s="795"/>
      <c r="C43" s="796"/>
      <c r="D43" s="30"/>
      <c r="E43" s="31"/>
      <c r="F43" s="63"/>
      <c r="G43" s="30"/>
      <c r="H43" s="31"/>
      <c r="I43" s="31"/>
      <c r="J43" s="63"/>
    </row>
  </sheetData>
  <mergeCells count="40">
    <mergeCell ref="A27:G27"/>
    <mergeCell ref="A2:J2"/>
    <mergeCell ref="C14:C15"/>
    <mergeCell ref="D14:D15"/>
    <mergeCell ref="F14:G14"/>
    <mergeCell ref="H6:J6"/>
    <mergeCell ref="H7:H8"/>
    <mergeCell ref="I7:I8"/>
    <mergeCell ref="J7:J8"/>
    <mergeCell ref="E14:E15"/>
    <mergeCell ref="A14:A15"/>
    <mergeCell ref="B14:B15"/>
    <mergeCell ref="A6:G6"/>
    <mergeCell ref="A13:G13"/>
    <mergeCell ref="D21:D22"/>
    <mergeCell ref="A7:A8"/>
    <mergeCell ref="E21:E22"/>
    <mergeCell ref="A20:G20"/>
    <mergeCell ref="C21:C22"/>
    <mergeCell ref="A21:A22"/>
    <mergeCell ref="B7:B8"/>
    <mergeCell ref="F7:G7"/>
    <mergeCell ref="D7:D8"/>
    <mergeCell ref="E7:E8"/>
    <mergeCell ref="B21:B22"/>
    <mergeCell ref="F21:G21"/>
    <mergeCell ref="A43:C43"/>
    <mergeCell ref="A40:C40"/>
    <mergeCell ref="A42:C42"/>
    <mergeCell ref="A41:C41"/>
    <mergeCell ref="A28:A29"/>
    <mergeCell ref="A37:J37"/>
    <mergeCell ref="G38:J39"/>
    <mergeCell ref="D28:D29"/>
    <mergeCell ref="E28:E29"/>
    <mergeCell ref="F28:G28"/>
    <mergeCell ref="D40:F40"/>
    <mergeCell ref="G40:J40"/>
    <mergeCell ref="B28:B29"/>
    <mergeCell ref="C28:C29"/>
  </mergeCells>
  <phoneticPr fontId="0" type="noConversion"/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99109" r:id="rId4" name="Check Box 7493">
              <controlPr defaultSize="0" autoFill="0" autoLine="0" autoPict="0">
                <anchor moveWithCells="1">
                  <from>
                    <xdr:col>5</xdr:col>
                    <xdr:colOff>219075</xdr:colOff>
                    <xdr:row>8</xdr:row>
                    <xdr:rowOff>38100</xdr:rowOff>
                  </from>
                  <to>
                    <xdr:col>5</xdr:col>
                    <xdr:colOff>485775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45" r:id="rId5" name="Check Box 7529">
              <controlPr defaultSize="0" autoFill="0" autoLine="0" autoPict="0">
                <anchor moveWithCells="1">
                  <from>
                    <xdr:col>5</xdr:col>
                    <xdr:colOff>219075</xdr:colOff>
                    <xdr:row>9</xdr:row>
                    <xdr:rowOff>38100</xdr:rowOff>
                  </from>
                  <to>
                    <xdr:col>5</xdr:col>
                    <xdr:colOff>485775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47" r:id="rId6" name="Check Box 7531">
              <controlPr defaultSize="0" autoFill="0" autoLine="0" autoPict="0">
                <anchor moveWithCells="1">
                  <from>
                    <xdr:col>5</xdr:col>
                    <xdr:colOff>219075</xdr:colOff>
                    <xdr:row>10</xdr:row>
                    <xdr:rowOff>38100</xdr:rowOff>
                  </from>
                  <to>
                    <xdr:col>5</xdr:col>
                    <xdr:colOff>485775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49" r:id="rId7" name="Check Box 7533">
              <controlPr defaultSize="0" autoFill="0" autoLine="0" autoPict="0">
                <anchor moveWithCells="1">
                  <from>
                    <xdr:col>5</xdr:col>
                    <xdr:colOff>219075</xdr:colOff>
                    <xdr:row>11</xdr:row>
                    <xdr:rowOff>38100</xdr:rowOff>
                  </from>
                  <to>
                    <xdr:col>5</xdr:col>
                    <xdr:colOff>485775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51" r:id="rId8" name="Check Box 7535">
              <controlPr defaultSize="0" autoFill="0" autoLine="0" autoPict="0">
                <anchor moveWithCells="1">
                  <from>
                    <xdr:col>6</xdr:col>
                    <xdr:colOff>219075</xdr:colOff>
                    <xdr:row>8</xdr:row>
                    <xdr:rowOff>38100</xdr:rowOff>
                  </from>
                  <to>
                    <xdr:col>6</xdr:col>
                    <xdr:colOff>485775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53" r:id="rId9" name="Check Box 7537">
              <controlPr defaultSize="0" autoFill="0" autoLine="0" autoPict="0">
                <anchor moveWithCells="1">
                  <from>
                    <xdr:col>6</xdr:col>
                    <xdr:colOff>219075</xdr:colOff>
                    <xdr:row>9</xdr:row>
                    <xdr:rowOff>38100</xdr:rowOff>
                  </from>
                  <to>
                    <xdr:col>6</xdr:col>
                    <xdr:colOff>485775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55" r:id="rId10" name="Check Box 7539">
              <controlPr defaultSize="0" autoFill="0" autoLine="0" autoPict="0">
                <anchor moveWithCells="1">
                  <from>
                    <xdr:col>6</xdr:col>
                    <xdr:colOff>219075</xdr:colOff>
                    <xdr:row>10</xdr:row>
                    <xdr:rowOff>38100</xdr:rowOff>
                  </from>
                  <to>
                    <xdr:col>6</xdr:col>
                    <xdr:colOff>485775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57" r:id="rId11" name="Check Box 7541">
              <controlPr defaultSize="0" autoFill="0" autoLine="0" autoPict="0">
                <anchor moveWithCells="1">
                  <from>
                    <xdr:col>6</xdr:col>
                    <xdr:colOff>219075</xdr:colOff>
                    <xdr:row>11</xdr:row>
                    <xdr:rowOff>38100</xdr:rowOff>
                  </from>
                  <to>
                    <xdr:col>6</xdr:col>
                    <xdr:colOff>485775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59" r:id="rId12" name="Check Box 7543">
              <controlPr defaultSize="0" autoFill="0" autoLine="0" autoPict="0">
                <anchor moveWithCells="1">
                  <from>
                    <xdr:col>5</xdr:col>
                    <xdr:colOff>219075</xdr:colOff>
                    <xdr:row>15</xdr:row>
                    <xdr:rowOff>38100</xdr:rowOff>
                  </from>
                  <to>
                    <xdr:col>5</xdr:col>
                    <xdr:colOff>485775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60" r:id="rId13" name="Check Box 7544">
              <controlPr defaultSize="0" autoFill="0" autoLine="0" autoPict="0">
                <anchor moveWithCells="1">
                  <from>
                    <xdr:col>5</xdr:col>
                    <xdr:colOff>219075</xdr:colOff>
                    <xdr:row>16</xdr:row>
                    <xdr:rowOff>38100</xdr:rowOff>
                  </from>
                  <to>
                    <xdr:col>5</xdr:col>
                    <xdr:colOff>485775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62" r:id="rId14" name="Check Box 7546">
              <controlPr defaultSize="0" autoFill="0" autoLine="0" autoPict="0">
                <anchor moveWithCells="1">
                  <from>
                    <xdr:col>5</xdr:col>
                    <xdr:colOff>219075</xdr:colOff>
                    <xdr:row>17</xdr:row>
                    <xdr:rowOff>38100</xdr:rowOff>
                  </from>
                  <to>
                    <xdr:col>5</xdr:col>
                    <xdr:colOff>485775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64" r:id="rId15" name="Check Box 7548">
              <controlPr defaultSize="0" autoFill="0" autoLine="0" autoPict="0">
                <anchor moveWithCells="1">
                  <from>
                    <xdr:col>5</xdr:col>
                    <xdr:colOff>219075</xdr:colOff>
                    <xdr:row>18</xdr:row>
                    <xdr:rowOff>38100</xdr:rowOff>
                  </from>
                  <to>
                    <xdr:col>5</xdr:col>
                    <xdr:colOff>485775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66" r:id="rId16" name="Check Box 7550">
              <controlPr defaultSize="0" autoFill="0" autoLine="0" autoPict="0">
                <anchor moveWithCells="1">
                  <from>
                    <xdr:col>6</xdr:col>
                    <xdr:colOff>219075</xdr:colOff>
                    <xdr:row>15</xdr:row>
                    <xdr:rowOff>38100</xdr:rowOff>
                  </from>
                  <to>
                    <xdr:col>6</xdr:col>
                    <xdr:colOff>485775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68" r:id="rId17" name="Check Box 7552">
              <controlPr defaultSize="0" autoFill="0" autoLine="0" autoPict="0">
                <anchor moveWithCells="1">
                  <from>
                    <xdr:col>6</xdr:col>
                    <xdr:colOff>219075</xdr:colOff>
                    <xdr:row>16</xdr:row>
                    <xdr:rowOff>38100</xdr:rowOff>
                  </from>
                  <to>
                    <xdr:col>6</xdr:col>
                    <xdr:colOff>485775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70" r:id="rId18" name="Check Box 7554">
              <controlPr defaultSize="0" autoFill="0" autoLine="0" autoPict="0">
                <anchor moveWithCells="1">
                  <from>
                    <xdr:col>6</xdr:col>
                    <xdr:colOff>219075</xdr:colOff>
                    <xdr:row>17</xdr:row>
                    <xdr:rowOff>38100</xdr:rowOff>
                  </from>
                  <to>
                    <xdr:col>6</xdr:col>
                    <xdr:colOff>485775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72" r:id="rId19" name="Check Box 7556">
              <controlPr defaultSize="0" autoFill="0" autoLine="0" autoPict="0">
                <anchor moveWithCells="1">
                  <from>
                    <xdr:col>6</xdr:col>
                    <xdr:colOff>219075</xdr:colOff>
                    <xdr:row>18</xdr:row>
                    <xdr:rowOff>38100</xdr:rowOff>
                  </from>
                  <to>
                    <xdr:col>6</xdr:col>
                    <xdr:colOff>485775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89" r:id="rId20" name="Check Box 7573">
              <controlPr defaultSize="0" autoFill="0" autoLine="0" autoPict="0">
                <anchor moveWithCells="1">
                  <from>
                    <xdr:col>5</xdr:col>
                    <xdr:colOff>219075</xdr:colOff>
                    <xdr:row>22</xdr:row>
                    <xdr:rowOff>38100</xdr:rowOff>
                  </from>
                  <to>
                    <xdr:col>5</xdr:col>
                    <xdr:colOff>485775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90" r:id="rId21" name="Check Box 7574">
              <controlPr defaultSize="0" autoFill="0" autoLine="0" autoPict="0">
                <anchor moveWithCells="1">
                  <from>
                    <xdr:col>5</xdr:col>
                    <xdr:colOff>219075</xdr:colOff>
                    <xdr:row>23</xdr:row>
                    <xdr:rowOff>38100</xdr:rowOff>
                  </from>
                  <to>
                    <xdr:col>5</xdr:col>
                    <xdr:colOff>485775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92" r:id="rId22" name="Check Box 7576">
              <controlPr defaultSize="0" autoFill="0" autoLine="0" autoPict="0">
                <anchor moveWithCells="1">
                  <from>
                    <xdr:col>5</xdr:col>
                    <xdr:colOff>219075</xdr:colOff>
                    <xdr:row>24</xdr:row>
                    <xdr:rowOff>38100</xdr:rowOff>
                  </from>
                  <to>
                    <xdr:col>5</xdr:col>
                    <xdr:colOff>485775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94" r:id="rId23" name="Check Box 7578">
              <controlPr defaultSize="0" autoFill="0" autoLine="0" autoPict="0">
                <anchor moveWithCells="1">
                  <from>
                    <xdr:col>5</xdr:col>
                    <xdr:colOff>219075</xdr:colOff>
                    <xdr:row>25</xdr:row>
                    <xdr:rowOff>38100</xdr:rowOff>
                  </from>
                  <to>
                    <xdr:col>5</xdr:col>
                    <xdr:colOff>485775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96" r:id="rId24" name="Check Box 7580">
              <controlPr defaultSize="0" autoFill="0" autoLine="0" autoPict="0">
                <anchor moveWithCells="1">
                  <from>
                    <xdr:col>6</xdr:col>
                    <xdr:colOff>219075</xdr:colOff>
                    <xdr:row>22</xdr:row>
                    <xdr:rowOff>38100</xdr:rowOff>
                  </from>
                  <to>
                    <xdr:col>6</xdr:col>
                    <xdr:colOff>485775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198" r:id="rId25" name="Check Box 7582">
              <controlPr defaultSize="0" autoFill="0" autoLine="0" autoPict="0">
                <anchor moveWithCells="1">
                  <from>
                    <xdr:col>6</xdr:col>
                    <xdr:colOff>219075</xdr:colOff>
                    <xdr:row>23</xdr:row>
                    <xdr:rowOff>38100</xdr:rowOff>
                  </from>
                  <to>
                    <xdr:col>6</xdr:col>
                    <xdr:colOff>485775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200" r:id="rId26" name="Check Box 7584">
              <controlPr defaultSize="0" autoFill="0" autoLine="0" autoPict="0">
                <anchor moveWithCells="1">
                  <from>
                    <xdr:col>6</xdr:col>
                    <xdr:colOff>219075</xdr:colOff>
                    <xdr:row>24</xdr:row>
                    <xdr:rowOff>38100</xdr:rowOff>
                  </from>
                  <to>
                    <xdr:col>6</xdr:col>
                    <xdr:colOff>485775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202" r:id="rId27" name="Check Box 7586">
              <controlPr defaultSize="0" autoFill="0" autoLine="0" autoPict="0">
                <anchor moveWithCells="1">
                  <from>
                    <xdr:col>6</xdr:col>
                    <xdr:colOff>219075</xdr:colOff>
                    <xdr:row>25</xdr:row>
                    <xdr:rowOff>38100</xdr:rowOff>
                  </from>
                  <to>
                    <xdr:col>6</xdr:col>
                    <xdr:colOff>485775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204" r:id="rId28" name="Check Box 7588">
              <controlPr defaultSize="0" autoFill="0" autoLine="0" autoPict="0">
                <anchor moveWithCells="1">
                  <from>
                    <xdr:col>5</xdr:col>
                    <xdr:colOff>219075</xdr:colOff>
                    <xdr:row>29</xdr:row>
                    <xdr:rowOff>38100</xdr:rowOff>
                  </from>
                  <to>
                    <xdr:col>5</xdr:col>
                    <xdr:colOff>485775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205" r:id="rId29" name="Check Box 7589">
              <controlPr defaultSize="0" autoFill="0" autoLine="0" autoPict="0">
                <anchor moveWithCells="1">
                  <from>
                    <xdr:col>5</xdr:col>
                    <xdr:colOff>219075</xdr:colOff>
                    <xdr:row>30</xdr:row>
                    <xdr:rowOff>38100</xdr:rowOff>
                  </from>
                  <to>
                    <xdr:col>5</xdr:col>
                    <xdr:colOff>485775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207" r:id="rId30" name="Check Box 7591">
              <controlPr defaultSize="0" autoFill="0" autoLine="0" autoPict="0">
                <anchor moveWithCells="1">
                  <from>
                    <xdr:col>5</xdr:col>
                    <xdr:colOff>219075</xdr:colOff>
                    <xdr:row>31</xdr:row>
                    <xdr:rowOff>38100</xdr:rowOff>
                  </from>
                  <to>
                    <xdr:col>5</xdr:col>
                    <xdr:colOff>485775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209" r:id="rId31" name="Check Box 7593">
              <controlPr defaultSize="0" autoFill="0" autoLine="0" autoPict="0">
                <anchor moveWithCells="1">
                  <from>
                    <xdr:col>5</xdr:col>
                    <xdr:colOff>219075</xdr:colOff>
                    <xdr:row>32</xdr:row>
                    <xdr:rowOff>38100</xdr:rowOff>
                  </from>
                  <to>
                    <xdr:col>5</xdr:col>
                    <xdr:colOff>485775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211" r:id="rId32" name="Check Box 7595">
              <controlPr defaultSize="0" autoFill="0" autoLine="0" autoPict="0">
                <anchor moveWithCells="1">
                  <from>
                    <xdr:col>6</xdr:col>
                    <xdr:colOff>219075</xdr:colOff>
                    <xdr:row>29</xdr:row>
                    <xdr:rowOff>38100</xdr:rowOff>
                  </from>
                  <to>
                    <xdr:col>6</xdr:col>
                    <xdr:colOff>485775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213" r:id="rId33" name="Check Box 7597">
              <controlPr defaultSize="0" autoFill="0" autoLine="0" autoPict="0">
                <anchor moveWithCells="1">
                  <from>
                    <xdr:col>6</xdr:col>
                    <xdr:colOff>219075</xdr:colOff>
                    <xdr:row>30</xdr:row>
                    <xdr:rowOff>38100</xdr:rowOff>
                  </from>
                  <to>
                    <xdr:col>6</xdr:col>
                    <xdr:colOff>485775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215" r:id="rId34" name="Check Box 7599">
              <controlPr defaultSize="0" autoFill="0" autoLine="0" autoPict="0">
                <anchor moveWithCells="1">
                  <from>
                    <xdr:col>6</xdr:col>
                    <xdr:colOff>219075</xdr:colOff>
                    <xdr:row>31</xdr:row>
                    <xdr:rowOff>38100</xdr:rowOff>
                  </from>
                  <to>
                    <xdr:col>6</xdr:col>
                    <xdr:colOff>485775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217" r:id="rId35" name="Check Box 7601">
              <controlPr defaultSize="0" autoFill="0" autoLine="0" autoPict="0">
                <anchor moveWithCells="1">
                  <from>
                    <xdr:col>6</xdr:col>
                    <xdr:colOff>219075</xdr:colOff>
                    <xdr:row>32</xdr:row>
                    <xdr:rowOff>38100</xdr:rowOff>
                  </from>
                  <to>
                    <xdr:col>6</xdr:col>
                    <xdr:colOff>485775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220" r:id="rId36" name="Check Box 7604">
              <controlPr defaultSize="0" autoFill="0" autoLine="0" autoPict="0">
                <anchor moveWithCells="1">
                  <from>
                    <xdr:col>0</xdr:col>
                    <xdr:colOff>238125</xdr:colOff>
                    <xdr:row>36</xdr:row>
                    <xdr:rowOff>228600</xdr:rowOff>
                  </from>
                  <to>
                    <xdr:col>0</xdr:col>
                    <xdr:colOff>504825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221" r:id="rId37" name="Check Box 7605">
              <controlPr defaultSize="0" autoFill="0" autoLine="0" autoPict="0">
                <anchor moveWithCells="1">
                  <from>
                    <xdr:col>0</xdr:col>
                    <xdr:colOff>238125</xdr:colOff>
                    <xdr:row>37</xdr:row>
                    <xdr:rowOff>200025</xdr:rowOff>
                  </from>
                  <to>
                    <xdr:col>0</xdr:col>
                    <xdr:colOff>504825</xdr:colOff>
                    <xdr:row>38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  <pageSetUpPr autoPageBreaks="0"/>
  </sheetPr>
  <dimension ref="A1:Q72"/>
  <sheetViews>
    <sheetView showGridLines="0" zoomScaleSheetLayoutView="85" workbookViewId="0">
      <selection activeCell="B18" sqref="B18:B19"/>
    </sheetView>
  </sheetViews>
  <sheetFormatPr defaultColWidth="8.140625" defaultRowHeight="12.75"/>
  <cols>
    <col min="1" max="1" width="6.140625" style="97" customWidth="1"/>
    <col min="2" max="3" width="4.7109375" style="97" customWidth="1"/>
    <col min="4" max="4" width="5.7109375" style="97" customWidth="1"/>
    <col min="5" max="5" width="4.7109375" style="97" customWidth="1"/>
    <col min="6" max="6" width="12.7109375" style="97" customWidth="1"/>
    <col min="7" max="7" width="3" style="97" customWidth="1"/>
    <col min="8" max="8" width="8.7109375" style="97" customWidth="1"/>
    <col min="9" max="9" width="2.7109375" style="97" customWidth="1"/>
    <col min="10" max="10" width="3.7109375" style="97" customWidth="1"/>
    <col min="11" max="12" width="3.42578125" style="97" customWidth="1"/>
    <col min="13" max="13" width="20.7109375" style="97" customWidth="1"/>
    <col min="14" max="14" width="3" style="97" customWidth="1"/>
    <col min="15" max="17" width="12.7109375" style="97" customWidth="1"/>
    <col min="18" max="16384" width="8.140625" style="97"/>
  </cols>
  <sheetData>
    <row r="1" spans="1:17">
      <c r="Q1" s="605" t="s">
        <v>470</v>
      </c>
    </row>
    <row r="2" spans="1:17" ht="24.95" customHeight="1">
      <c r="A2" s="742" t="s">
        <v>354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4"/>
    </row>
    <row r="3" spans="1:17" ht="20.100000000000001" customHeight="1">
      <c r="A3" s="188" t="s">
        <v>40</v>
      </c>
      <c r="B3" s="189"/>
      <c r="C3" s="81"/>
      <c r="D3" s="81"/>
      <c r="E3" s="81"/>
      <c r="F3" s="81"/>
      <c r="G3" s="81"/>
      <c r="H3" s="81"/>
      <c r="I3" s="81"/>
      <c r="J3" s="81"/>
      <c r="K3" s="81"/>
      <c r="L3" s="349"/>
      <c r="M3" s="104"/>
      <c r="N3" s="490" t="s">
        <v>303</v>
      </c>
      <c r="O3" s="134"/>
      <c r="P3" s="134"/>
      <c r="Q3" s="489"/>
    </row>
    <row r="4" spans="1:17" ht="20.100000000000001" customHeight="1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98"/>
      <c r="N4" s="491" t="s">
        <v>304</v>
      </c>
      <c r="O4" s="128"/>
      <c r="P4" s="128"/>
      <c r="Q4" s="488"/>
    </row>
    <row r="5" spans="1:17" ht="20.100000000000001" customHeight="1">
      <c r="A5" s="184" t="s">
        <v>186</v>
      </c>
      <c r="B5" s="182"/>
      <c r="C5" s="182"/>
      <c r="D5" s="182"/>
      <c r="E5" s="182"/>
      <c r="F5" s="459"/>
      <c r="G5" s="182"/>
      <c r="H5" s="182"/>
      <c r="I5" s="459"/>
      <c r="J5" s="182"/>
      <c r="K5" s="182"/>
      <c r="L5" s="459"/>
      <c r="M5" s="96"/>
      <c r="N5" s="492" t="s">
        <v>411</v>
      </c>
      <c r="O5" s="94"/>
      <c r="P5" s="94"/>
      <c r="Q5" s="96"/>
    </row>
    <row r="6" spans="1:17" ht="20.100000000000001" customHeight="1">
      <c r="A6" s="427" t="s">
        <v>196</v>
      </c>
      <c r="B6" s="428"/>
      <c r="C6" s="428"/>
      <c r="D6" s="428"/>
      <c r="E6" s="427" t="s">
        <v>66</v>
      </c>
      <c r="F6" s="430"/>
      <c r="G6" s="429"/>
      <c r="H6" s="431" t="s">
        <v>67</v>
      </c>
      <c r="I6" s="430"/>
      <c r="J6" s="429"/>
      <c r="K6" s="429"/>
      <c r="L6" s="431" t="s">
        <v>68</v>
      </c>
      <c r="M6" s="428"/>
      <c r="N6" s="427" t="s">
        <v>197</v>
      </c>
      <c r="O6" s="428"/>
      <c r="P6" s="428"/>
      <c r="Q6" s="432"/>
    </row>
    <row r="7" spans="1:17" ht="19.5" customHeight="1">
      <c r="A7" s="831" t="s">
        <v>69</v>
      </c>
      <c r="B7" s="831" t="s">
        <v>70</v>
      </c>
      <c r="C7" s="860" t="s">
        <v>71</v>
      </c>
      <c r="D7" s="831" t="s">
        <v>72</v>
      </c>
      <c r="E7" s="831" t="s">
        <v>7</v>
      </c>
      <c r="F7" s="832"/>
      <c r="G7" s="831" t="s">
        <v>8</v>
      </c>
      <c r="H7" s="832"/>
      <c r="I7" s="831" t="s">
        <v>73</v>
      </c>
      <c r="J7" s="832"/>
      <c r="K7" s="832"/>
      <c r="L7" s="851"/>
      <c r="M7" s="853" t="s">
        <v>74</v>
      </c>
      <c r="N7" s="854"/>
      <c r="O7" s="857" t="s">
        <v>25</v>
      </c>
      <c r="P7" s="858"/>
      <c r="Q7" s="859"/>
    </row>
    <row r="8" spans="1:17" ht="36.75" customHeight="1">
      <c r="A8" s="833"/>
      <c r="B8" s="833"/>
      <c r="C8" s="861"/>
      <c r="D8" s="833"/>
      <c r="E8" s="833"/>
      <c r="F8" s="834"/>
      <c r="G8" s="833"/>
      <c r="H8" s="834"/>
      <c r="I8" s="833"/>
      <c r="J8" s="834"/>
      <c r="K8" s="834"/>
      <c r="L8" s="852"/>
      <c r="M8" s="855"/>
      <c r="N8" s="856"/>
      <c r="O8" s="38" t="s">
        <v>116</v>
      </c>
      <c r="P8" s="38" t="s">
        <v>26</v>
      </c>
      <c r="Q8" s="38" t="s">
        <v>192</v>
      </c>
    </row>
    <row r="9" spans="1:17" ht="12" customHeight="1">
      <c r="A9" s="186"/>
      <c r="B9" s="101"/>
      <c r="C9" s="102"/>
      <c r="D9" s="103"/>
      <c r="E9" s="846"/>
      <c r="F9" s="145"/>
      <c r="G9" s="88"/>
      <c r="H9" s="87"/>
      <c r="I9" s="84"/>
      <c r="J9" s="89"/>
      <c r="K9" s="89"/>
      <c r="L9" s="90"/>
      <c r="M9" s="146"/>
      <c r="N9" s="147"/>
      <c r="O9" s="197"/>
      <c r="P9" s="197"/>
      <c r="Q9" s="197"/>
    </row>
    <row r="10" spans="1:17" ht="12" customHeight="1">
      <c r="A10" s="124"/>
      <c r="B10" s="105"/>
      <c r="C10" s="106"/>
      <c r="D10" s="105"/>
      <c r="E10" s="847"/>
      <c r="F10" s="148"/>
      <c r="G10" s="88"/>
      <c r="H10" s="104"/>
      <c r="I10" s="149"/>
      <c r="J10" s="163"/>
      <c r="K10" s="107"/>
      <c r="L10" s="108"/>
      <c r="M10" s="843" t="s">
        <v>75</v>
      </c>
      <c r="N10" s="840"/>
      <c r="O10" s="194"/>
      <c r="P10" s="194"/>
      <c r="Q10" s="194"/>
    </row>
    <row r="11" spans="1:17" ht="12" customHeight="1">
      <c r="A11" s="124"/>
      <c r="B11" s="105"/>
      <c r="C11" s="106"/>
      <c r="D11" s="105"/>
      <c r="E11" s="847"/>
      <c r="F11" s="150"/>
      <c r="G11" s="100"/>
      <c r="H11" s="96"/>
      <c r="I11" s="149"/>
      <c r="J11" s="169"/>
      <c r="K11" s="109"/>
      <c r="L11" s="110"/>
      <c r="M11" s="844"/>
      <c r="N11" s="838"/>
      <c r="O11" s="194"/>
      <c r="P11" s="194"/>
      <c r="Q11" s="194"/>
    </row>
    <row r="12" spans="1:17" ht="12" customHeight="1">
      <c r="A12" s="124"/>
      <c r="B12" s="105"/>
      <c r="C12" s="106"/>
      <c r="D12" s="105"/>
      <c r="E12" s="847"/>
      <c r="F12" s="148"/>
      <c r="G12" s="88"/>
      <c r="H12" s="104"/>
      <c r="I12" s="149"/>
      <c r="J12" s="199"/>
      <c r="K12" s="109"/>
      <c r="L12" s="111"/>
      <c r="M12" s="845"/>
      <c r="N12" s="842"/>
      <c r="O12" s="195"/>
      <c r="P12" s="195"/>
      <c r="Q12" s="195"/>
    </row>
    <row r="13" spans="1:17" ht="12" customHeight="1">
      <c r="A13" s="124"/>
      <c r="B13" s="105"/>
      <c r="C13" s="106"/>
      <c r="D13" s="105"/>
      <c r="E13" s="847"/>
      <c r="F13" s="150"/>
      <c r="G13" s="100"/>
      <c r="H13" s="96"/>
      <c r="I13" s="149"/>
      <c r="J13" s="163"/>
      <c r="K13" s="109"/>
      <c r="L13" s="112"/>
      <c r="M13" s="843" t="s">
        <v>76</v>
      </c>
      <c r="N13" s="840"/>
      <c r="O13" s="196"/>
      <c r="P13" s="196"/>
      <c r="Q13" s="196"/>
    </row>
    <row r="14" spans="1:17" ht="12" customHeight="1">
      <c r="A14" s="124"/>
      <c r="B14" s="105"/>
      <c r="C14" s="106"/>
      <c r="D14" s="105"/>
      <c r="E14" s="847"/>
      <c r="F14" s="148"/>
      <c r="G14" s="88"/>
      <c r="H14" s="104"/>
      <c r="I14" s="149"/>
      <c r="J14" s="113"/>
      <c r="K14" s="109"/>
      <c r="L14" s="112"/>
      <c r="M14" s="844"/>
      <c r="N14" s="838"/>
      <c r="O14" s="194"/>
      <c r="P14" s="194"/>
      <c r="Q14" s="194"/>
    </row>
    <row r="15" spans="1:17" ht="12" customHeight="1">
      <c r="A15" s="124"/>
      <c r="B15" s="105"/>
      <c r="C15" s="106"/>
      <c r="D15" s="105"/>
      <c r="E15" s="847"/>
      <c r="F15" s="150"/>
      <c r="G15" s="100"/>
      <c r="H15" s="96"/>
      <c r="I15" s="149"/>
      <c r="J15" s="169"/>
      <c r="K15" s="109"/>
      <c r="L15" s="112"/>
      <c r="M15" s="844"/>
      <c r="N15" s="838"/>
      <c r="O15" s="194"/>
      <c r="P15" s="194"/>
      <c r="Q15" s="194"/>
    </row>
    <row r="16" spans="1:17" ht="12" customHeight="1">
      <c r="A16" s="124"/>
      <c r="B16" s="114"/>
      <c r="C16" s="115"/>
      <c r="D16" s="114"/>
      <c r="E16" s="847"/>
      <c r="F16" s="148"/>
      <c r="G16" s="88"/>
      <c r="H16" s="104"/>
      <c r="I16" s="149"/>
      <c r="J16" s="199"/>
      <c r="K16" s="109"/>
      <c r="L16" s="116"/>
      <c r="M16" s="845"/>
      <c r="N16" s="842"/>
      <c r="O16" s="195"/>
      <c r="P16" s="195"/>
      <c r="Q16" s="195"/>
    </row>
    <row r="17" spans="1:17" ht="12" customHeight="1">
      <c r="A17" s="124"/>
      <c r="B17" s="114"/>
      <c r="C17" s="115"/>
      <c r="D17" s="114"/>
      <c r="E17" s="847"/>
      <c r="F17" s="150"/>
      <c r="G17" s="100"/>
      <c r="H17" s="96"/>
      <c r="I17" s="149"/>
      <c r="J17" s="163"/>
      <c r="K17" s="109"/>
      <c r="L17" s="117"/>
      <c r="M17" s="839" t="s">
        <v>77</v>
      </c>
      <c r="N17" s="840"/>
      <c r="O17" s="196"/>
      <c r="P17" s="196"/>
      <c r="Q17" s="196"/>
    </row>
    <row r="18" spans="1:17" ht="12" hidden="1" customHeight="1">
      <c r="A18" s="124"/>
      <c r="B18" s="105"/>
      <c r="C18" s="106"/>
      <c r="D18" s="105"/>
      <c r="E18" s="847"/>
      <c r="F18" s="148"/>
      <c r="G18" s="88"/>
      <c r="H18" s="104"/>
      <c r="I18" s="149"/>
      <c r="J18" s="169"/>
      <c r="K18" s="109"/>
      <c r="L18" s="117"/>
      <c r="M18" s="837"/>
      <c r="N18" s="838"/>
      <c r="O18" s="194"/>
      <c r="P18" s="194"/>
      <c r="Q18" s="194"/>
    </row>
    <row r="19" spans="1:17" ht="12" hidden="1" customHeight="1">
      <c r="A19" s="124"/>
      <c r="B19" s="105"/>
      <c r="C19" s="106"/>
      <c r="D19" s="105"/>
      <c r="E19" s="847"/>
      <c r="F19" s="150"/>
      <c r="G19" s="100"/>
      <c r="H19" s="96"/>
      <c r="I19" s="149"/>
      <c r="J19" s="169"/>
      <c r="K19" s="118"/>
      <c r="L19" s="117"/>
      <c r="M19" s="837"/>
      <c r="N19" s="838"/>
      <c r="O19" s="194"/>
      <c r="P19" s="194"/>
      <c r="Q19" s="194"/>
    </row>
    <row r="20" spans="1:17" ht="12" hidden="1" customHeight="1">
      <c r="A20" s="124"/>
      <c r="B20" s="105"/>
      <c r="C20" s="106"/>
      <c r="D20" s="105"/>
      <c r="E20" s="847"/>
      <c r="F20" s="148"/>
      <c r="G20" s="88"/>
      <c r="H20" s="104"/>
      <c r="I20" s="149"/>
      <c r="J20" s="169"/>
      <c r="K20" s="118"/>
      <c r="L20" s="117"/>
      <c r="M20" s="837"/>
      <c r="N20" s="838"/>
      <c r="O20" s="194"/>
      <c r="P20" s="194"/>
      <c r="Q20" s="194"/>
    </row>
    <row r="21" spans="1:17" ht="12" hidden="1" customHeight="1">
      <c r="A21" s="124"/>
      <c r="B21" s="105"/>
      <c r="C21" s="106"/>
      <c r="D21" s="105"/>
      <c r="E21" s="847"/>
      <c r="F21" s="150"/>
      <c r="G21" s="100"/>
      <c r="H21" s="96"/>
      <c r="I21" s="149"/>
      <c r="J21" s="169"/>
      <c r="K21" s="118"/>
      <c r="L21" s="119"/>
      <c r="M21" s="837"/>
      <c r="N21" s="838"/>
      <c r="O21" s="194"/>
      <c r="P21" s="194"/>
      <c r="Q21" s="194"/>
    </row>
    <row r="22" spans="1:17" ht="12" customHeight="1">
      <c r="A22" s="124"/>
      <c r="B22" s="105"/>
      <c r="C22" s="106"/>
      <c r="D22" s="105"/>
      <c r="E22" s="847"/>
      <c r="F22" s="148"/>
      <c r="G22" s="88"/>
      <c r="H22" s="104"/>
      <c r="I22" s="149"/>
      <c r="J22" s="169"/>
      <c r="K22" s="118"/>
      <c r="L22" s="117"/>
      <c r="M22" s="837"/>
      <c r="N22" s="838"/>
      <c r="O22" s="194"/>
      <c r="P22" s="194"/>
      <c r="Q22" s="194"/>
    </row>
    <row r="23" spans="1:17" ht="12" customHeight="1">
      <c r="A23" s="124"/>
      <c r="B23" s="105"/>
      <c r="C23" s="106"/>
      <c r="D23" s="105"/>
      <c r="E23" s="847"/>
      <c r="F23" s="150"/>
      <c r="G23" s="100"/>
      <c r="H23" s="96"/>
      <c r="I23" s="149"/>
      <c r="J23" s="169"/>
      <c r="K23" s="109"/>
      <c r="L23" s="117"/>
      <c r="M23" s="837"/>
      <c r="N23" s="838"/>
      <c r="O23" s="194"/>
      <c r="P23" s="194"/>
      <c r="Q23" s="194"/>
    </row>
    <row r="24" spans="1:17" ht="12" customHeight="1">
      <c r="A24" s="124"/>
      <c r="B24" s="105"/>
      <c r="C24" s="106"/>
      <c r="D24" s="105"/>
      <c r="E24" s="847"/>
      <c r="F24" s="148"/>
      <c r="G24" s="88"/>
      <c r="H24" s="104"/>
      <c r="I24" s="149"/>
      <c r="J24" s="169"/>
      <c r="K24" s="109"/>
      <c r="L24" s="117"/>
      <c r="M24" s="837"/>
      <c r="N24" s="838"/>
      <c r="O24" s="194"/>
      <c r="P24" s="194"/>
      <c r="Q24" s="194"/>
    </row>
    <row r="25" spans="1:17" ht="12" customHeight="1">
      <c r="A25" s="124"/>
      <c r="B25" s="105"/>
      <c r="C25" s="106"/>
      <c r="D25" s="105"/>
      <c r="E25" s="847"/>
      <c r="F25" s="150"/>
      <c r="G25" s="100"/>
      <c r="H25" s="96"/>
      <c r="I25" s="149"/>
      <c r="J25" s="169"/>
      <c r="K25" s="109"/>
      <c r="L25" s="117"/>
      <c r="M25" s="837"/>
      <c r="N25" s="838"/>
      <c r="O25" s="194"/>
      <c r="P25" s="194"/>
      <c r="Q25" s="194"/>
    </row>
    <row r="26" spans="1:17" ht="12" customHeight="1">
      <c r="A26" s="124"/>
      <c r="B26" s="105"/>
      <c r="C26" s="106"/>
      <c r="D26" s="105"/>
      <c r="E26" s="847"/>
      <c r="F26" s="148"/>
      <c r="G26" s="88"/>
      <c r="H26" s="104"/>
      <c r="I26" s="149"/>
      <c r="J26" s="169"/>
      <c r="K26" s="109"/>
      <c r="L26" s="117"/>
      <c r="M26" s="837"/>
      <c r="N26" s="838"/>
      <c r="O26" s="194"/>
      <c r="P26" s="194"/>
      <c r="Q26" s="194"/>
    </row>
    <row r="27" spans="1:17" ht="12" hidden="1" customHeight="1">
      <c r="A27" s="124"/>
      <c r="B27" s="105"/>
      <c r="C27" s="106"/>
      <c r="D27" s="105"/>
      <c r="E27" s="847"/>
      <c r="F27" s="150"/>
      <c r="G27" s="100"/>
      <c r="H27" s="96"/>
      <c r="I27" s="149"/>
      <c r="J27" s="169"/>
      <c r="K27" s="109"/>
      <c r="L27" s="117"/>
      <c r="M27" s="837"/>
      <c r="N27" s="838"/>
      <c r="O27" s="194"/>
      <c r="P27" s="194"/>
      <c r="Q27" s="194"/>
    </row>
    <row r="28" spans="1:17" ht="12" hidden="1" customHeight="1">
      <c r="A28" s="124"/>
      <c r="B28" s="105"/>
      <c r="C28" s="106"/>
      <c r="D28" s="105"/>
      <c r="E28" s="847"/>
      <c r="F28" s="148"/>
      <c r="G28" s="88"/>
      <c r="H28" s="104"/>
      <c r="I28" s="149"/>
      <c r="J28" s="169"/>
      <c r="K28" s="109"/>
      <c r="L28" s="117"/>
      <c r="M28" s="837"/>
      <c r="N28" s="838"/>
      <c r="O28" s="194"/>
      <c r="P28" s="194"/>
      <c r="Q28" s="194"/>
    </row>
    <row r="29" spans="1:17" ht="12" customHeight="1">
      <c r="A29" s="124"/>
      <c r="B29" s="105"/>
      <c r="C29" s="106"/>
      <c r="D29" s="105"/>
      <c r="E29" s="847"/>
      <c r="F29" s="150"/>
      <c r="G29" s="100"/>
      <c r="H29" s="96"/>
      <c r="I29" s="149"/>
      <c r="J29" s="169"/>
      <c r="K29" s="109"/>
      <c r="L29" s="117"/>
      <c r="M29" s="837"/>
      <c r="N29" s="838"/>
      <c r="O29" s="194"/>
      <c r="P29" s="194"/>
      <c r="Q29" s="194"/>
    </row>
    <row r="30" spans="1:17" ht="12" customHeight="1">
      <c r="A30" s="124"/>
      <c r="B30" s="105"/>
      <c r="C30" s="106"/>
      <c r="D30" s="105"/>
      <c r="E30" s="847"/>
      <c r="F30" s="148"/>
      <c r="G30" s="88"/>
      <c r="H30" s="104"/>
      <c r="I30" s="149"/>
      <c r="J30" s="169"/>
      <c r="K30" s="109"/>
      <c r="L30" s="117"/>
      <c r="M30" s="837"/>
      <c r="N30" s="838"/>
      <c r="O30" s="194"/>
      <c r="P30" s="194"/>
      <c r="Q30" s="194"/>
    </row>
    <row r="31" spans="1:17" ht="12" customHeight="1">
      <c r="A31" s="124"/>
      <c r="B31" s="105"/>
      <c r="C31" s="106"/>
      <c r="D31" s="105"/>
      <c r="E31" s="847"/>
      <c r="F31" s="150"/>
      <c r="G31" s="100"/>
      <c r="H31" s="96"/>
      <c r="I31" s="149"/>
      <c r="J31" s="199"/>
      <c r="K31" s="109"/>
      <c r="L31" s="120"/>
      <c r="M31" s="841"/>
      <c r="N31" s="842"/>
      <c r="O31" s="195"/>
      <c r="P31" s="195"/>
      <c r="Q31" s="195"/>
    </row>
    <row r="32" spans="1:17" ht="12" customHeight="1">
      <c r="A32" s="124"/>
      <c r="B32" s="105"/>
      <c r="C32" s="106"/>
      <c r="D32" s="105"/>
      <c r="E32" s="847"/>
      <c r="F32" s="148"/>
      <c r="G32" s="88"/>
      <c r="H32" s="104"/>
      <c r="I32" s="149"/>
      <c r="J32" s="163"/>
      <c r="K32" s="109"/>
      <c r="L32" s="121"/>
      <c r="M32" s="839" t="s">
        <v>78</v>
      </c>
      <c r="N32" s="840"/>
      <c r="O32" s="196"/>
      <c r="P32" s="196"/>
      <c r="Q32" s="196"/>
    </row>
    <row r="33" spans="1:17" ht="12" customHeight="1">
      <c r="A33" s="124"/>
      <c r="B33" s="105"/>
      <c r="C33" s="106"/>
      <c r="D33" s="105"/>
      <c r="E33" s="847"/>
      <c r="F33" s="150"/>
      <c r="G33" s="100"/>
      <c r="H33" s="96"/>
      <c r="I33" s="149"/>
      <c r="J33" s="169"/>
      <c r="K33" s="109"/>
      <c r="L33" s="122"/>
      <c r="M33" s="837"/>
      <c r="N33" s="838"/>
      <c r="O33" s="194"/>
      <c r="P33" s="194"/>
      <c r="Q33" s="194"/>
    </row>
    <row r="34" spans="1:17" ht="12" customHeight="1">
      <c r="A34" s="124"/>
      <c r="B34" s="105"/>
      <c r="C34" s="106"/>
      <c r="D34" s="105"/>
      <c r="E34" s="847"/>
      <c r="F34" s="148"/>
      <c r="G34" s="99"/>
      <c r="H34" s="98"/>
      <c r="I34" s="149"/>
      <c r="J34" s="169"/>
      <c r="K34" s="109"/>
      <c r="L34" s="122"/>
      <c r="M34" s="837"/>
      <c r="N34" s="838"/>
      <c r="O34" s="194"/>
      <c r="P34" s="194"/>
      <c r="Q34" s="194"/>
    </row>
    <row r="35" spans="1:17" ht="12" customHeight="1">
      <c r="A35" s="124"/>
      <c r="B35" s="105"/>
      <c r="C35" s="106"/>
      <c r="D35" s="105"/>
      <c r="E35" s="847"/>
      <c r="F35" s="150"/>
      <c r="G35" s="100"/>
      <c r="H35" s="96"/>
      <c r="I35" s="149"/>
      <c r="J35" s="200"/>
      <c r="K35" s="109"/>
      <c r="L35" s="122"/>
      <c r="M35" s="837"/>
      <c r="N35" s="838"/>
      <c r="O35" s="195"/>
      <c r="P35" s="195"/>
      <c r="Q35" s="195"/>
    </row>
    <row r="36" spans="1:17" ht="12" customHeight="1">
      <c r="A36" s="124"/>
      <c r="B36" s="105"/>
      <c r="C36" s="106"/>
      <c r="D36" s="105"/>
      <c r="E36" s="847"/>
      <c r="F36" s="148"/>
      <c r="G36" s="99"/>
      <c r="H36" s="94"/>
      <c r="I36" s="151"/>
      <c r="J36" s="163"/>
      <c r="K36" s="123"/>
      <c r="L36" s="152"/>
      <c r="M36" s="835" t="s">
        <v>79</v>
      </c>
      <c r="N36" s="836"/>
      <c r="O36" s="196"/>
      <c r="P36" s="196"/>
      <c r="Q36" s="196"/>
    </row>
    <row r="37" spans="1:17" ht="12" customHeight="1">
      <c r="A37" s="124"/>
      <c r="B37" s="105"/>
      <c r="C37" s="106"/>
      <c r="D37" s="105"/>
      <c r="E37" s="847"/>
      <c r="F37" s="150"/>
      <c r="G37" s="100"/>
      <c r="H37" s="95"/>
      <c r="I37" s="153"/>
      <c r="J37" s="169"/>
      <c r="K37" s="133"/>
      <c r="L37" s="154"/>
      <c r="M37" s="837"/>
      <c r="N37" s="838"/>
      <c r="O37" s="194"/>
      <c r="P37" s="194"/>
      <c r="Q37" s="194"/>
    </row>
    <row r="38" spans="1:17" ht="12" customHeight="1">
      <c r="A38" s="124"/>
      <c r="B38" s="105"/>
      <c r="C38" s="106"/>
      <c r="D38" s="105"/>
      <c r="E38" s="847"/>
      <c r="F38" s="148"/>
      <c r="G38" s="88"/>
      <c r="H38" s="87"/>
      <c r="I38" s="153"/>
      <c r="J38" s="169"/>
      <c r="K38" s="133"/>
      <c r="L38" s="154"/>
      <c r="M38" s="837"/>
      <c r="N38" s="838"/>
      <c r="O38" s="194"/>
      <c r="P38" s="194"/>
      <c r="Q38" s="194"/>
    </row>
    <row r="39" spans="1:17" ht="12" customHeight="1">
      <c r="A39" s="124"/>
      <c r="B39" s="105"/>
      <c r="C39" s="106"/>
      <c r="D39" s="105"/>
      <c r="E39" s="847"/>
      <c r="F39" s="150"/>
      <c r="G39" s="100"/>
      <c r="H39" s="95"/>
      <c r="I39" s="153"/>
      <c r="J39" s="200"/>
      <c r="K39" s="133"/>
      <c r="L39" s="155"/>
      <c r="M39" s="837"/>
      <c r="N39" s="838"/>
      <c r="O39" s="195"/>
      <c r="P39" s="195"/>
      <c r="Q39" s="195"/>
    </row>
    <row r="40" spans="1:17" ht="12" customHeight="1">
      <c r="A40" s="124"/>
      <c r="B40" s="105"/>
      <c r="C40" s="106"/>
      <c r="D40" s="105"/>
      <c r="E40" s="847"/>
      <c r="F40" s="148"/>
      <c r="G40" s="88"/>
      <c r="H40" s="87"/>
      <c r="I40" s="153"/>
      <c r="J40" s="156"/>
      <c r="K40" s="133"/>
      <c r="L40" s="157"/>
      <c r="M40" s="827" t="s">
        <v>80</v>
      </c>
      <c r="N40" s="827"/>
      <c r="O40" s="196"/>
      <c r="P40" s="196"/>
      <c r="Q40" s="196"/>
    </row>
    <row r="41" spans="1:17" ht="12" customHeight="1">
      <c r="A41" s="124"/>
      <c r="B41" s="105"/>
      <c r="C41" s="106"/>
      <c r="D41" s="105"/>
      <c r="E41" s="847"/>
      <c r="F41" s="150"/>
      <c r="G41" s="100"/>
      <c r="H41" s="95"/>
      <c r="I41" s="151"/>
      <c r="J41" s="158"/>
      <c r="K41" s="81"/>
      <c r="L41" s="159"/>
      <c r="M41" s="828"/>
      <c r="N41" s="828"/>
      <c r="O41" s="194"/>
      <c r="P41" s="194"/>
      <c r="Q41" s="194"/>
    </row>
    <row r="42" spans="1:17" ht="12" customHeight="1">
      <c r="A42" s="124"/>
      <c r="B42" s="105"/>
      <c r="C42" s="106"/>
      <c r="D42" s="105"/>
      <c r="E42" s="847"/>
      <c r="F42" s="148"/>
      <c r="G42" s="88"/>
      <c r="H42" s="87"/>
      <c r="I42" s="151"/>
      <c r="J42" s="158"/>
      <c r="K42" s="81"/>
      <c r="L42" s="159"/>
      <c r="M42" s="828"/>
      <c r="N42" s="828"/>
      <c r="O42" s="194"/>
      <c r="P42" s="194"/>
      <c r="Q42" s="194"/>
    </row>
    <row r="43" spans="1:17" ht="12" customHeight="1">
      <c r="A43" s="124"/>
      <c r="B43" s="105"/>
      <c r="C43" s="106"/>
      <c r="D43" s="105"/>
      <c r="E43" s="847"/>
      <c r="F43" s="150"/>
      <c r="G43" s="100"/>
      <c r="H43" s="95"/>
      <c r="I43" s="151"/>
      <c r="J43" s="158"/>
      <c r="K43" s="109"/>
      <c r="L43" s="160"/>
      <c r="M43" s="828"/>
      <c r="N43" s="828"/>
      <c r="O43" s="194"/>
      <c r="P43" s="194"/>
      <c r="Q43" s="194"/>
    </row>
    <row r="44" spans="1:17" ht="12" customHeight="1">
      <c r="A44" s="124"/>
      <c r="B44" s="105"/>
      <c r="C44" s="106"/>
      <c r="D44" s="105"/>
      <c r="E44" s="847"/>
      <c r="F44" s="148"/>
      <c r="G44" s="88"/>
      <c r="H44" s="87"/>
      <c r="I44" s="151"/>
      <c r="J44" s="161"/>
      <c r="K44" s="109"/>
      <c r="L44" s="162"/>
      <c r="M44" s="829"/>
      <c r="N44" s="829"/>
      <c r="O44" s="195"/>
      <c r="P44" s="195"/>
      <c r="Q44" s="195"/>
    </row>
    <row r="45" spans="1:17" ht="12" customHeight="1">
      <c r="A45" s="124"/>
      <c r="B45" s="105"/>
      <c r="C45" s="106"/>
      <c r="D45" s="105"/>
      <c r="E45" s="847"/>
      <c r="F45" s="150"/>
      <c r="G45" s="100"/>
      <c r="H45" s="95"/>
      <c r="I45" s="151"/>
      <c r="J45" s="163"/>
      <c r="K45" s="164"/>
      <c r="L45" s="165"/>
      <c r="M45" s="822" t="s">
        <v>81</v>
      </c>
      <c r="N45" s="823"/>
      <c r="O45" s="196"/>
      <c r="P45" s="196"/>
      <c r="Q45" s="196"/>
    </row>
    <row r="46" spans="1:17" ht="12" customHeight="1">
      <c r="A46" s="124"/>
      <c r="B46" s="105"/>
      <c r="C46" s="106"/>
      <c r="D46" s="105"/>
      <c r="E46" s="847"/>
      <c r="F46" s="148"/>
      <c r="G46" s="88"/>
      <c r="H46" s="87"/>
      <c r="I46" s="151"/>
      <c r="J46" s="158"/>
      <c r="K46" s="109"/>
      <c r="L46" s="166"/>
      <c r="M46" s="745"/>
      <c r="N46" s="824"/>
      <c r="O46" s="194"/>
      <c r="P46" s="194"/>
      <c r="Q46" s="194"/>
    </row>
    <row r="47" spans="1:17" ht="12" customHeight="1">
      <c r="A47" s="124"/>
      <c r="B47" s="105"/>
      <c r="C47" s="106"/>
      <c r="D47" s="105"/>
      <c r="E47" s="847"/>
      <c r="F47" s="150"/>
      <c r="G47" s="100"/>
      <c r="H47" s="95"/>
      <c r="I47" s="151"/>
      <c r="J47" s="158"/>
      <c r="K47" s="82"/>
      <c r="L47" s="166"/>
      <c r="M47" s="745"/>
      <c r="N47" s="824"/>
      <c r="O47" s="194"/>
      <c r="P47" s="194"/>
      <c r="Q47" s="194"/>
    </row>
    <row r="48" spans="1:17" ht="12" customHeight="1">
      <c r="A48" s="124"/>
      <c r="B48" s="105"/>
      <c r="C48" s="106"/>
      <c r="D48" s="105"/>
      <c r="E48" s="847"/>
      <c r="F48" s="148"/>
      <c r="G48" s="88"/>
      <c r="H48" s="87"/>
      <c r="I48" s="151"/>
      <c r="J48" s="158"/>
      <c r="K48" s="82"/>
      <c r="L48" s="166"/>
      <c r="M48" s="745"/>
      <c r="N48" s="824"/>
      <c r="O48" s="820"/>
      <c r="P48" s="820"/>
      <c r="Q48" s="820"/>
    </row>
    <row r="49" spans="1:17" ht="12" customHeight="1">
      <c r="A49" s="124"/>
      <c r="B49" s="105"/>
      <c r="C49" s="106"/>
      <c r="D49" s="105"/>
      <c r="E49" s="847"/>
      <c r="F49" s="150"/>
      <c r="G49" s="100"/>
      <c r="H49" s="95"/>
      <c r="I49" s="83"/>
      <c r="J49" s="167"/>
      <c r="K49" s="81"/>
      <c r="L49" s="166"/>
      <c r="M49" s="745"/>
      <c r="N49" s="824"/>
      <c r="O49" s="820"/>
      <c r="P49" s="820"/>
      <c r="Q49" s="820"/>
    </row>
    <row r="50" spans="1:17" ht="12" customHeight="1">
      <c r="A50" s="124"/>
      <c r="B50" s="105"/>
      <c r="C50" s="106"/>
      <c r="D50" s="105"/>
      <c r="E50" s="847"/>
      <c r="F50" s="148"/>
      <c r="G50" s="88"/>
      <c r="H50" s="104"/>
      <c r="I50" s="81"/>
      <c r="J50" s="167"/>
      <c r="K50" s="81"/>
      <c r="L50" s="166"/>
      <c r="M50" s="745"/>
      <c r="N50" s="824"/>
      <c r="O50" s="820"/>
      <c r="P50" s="820"/>
      <c r="Q50" s="820"/>
    </row>
    <row r="51" spans="1:17" ht="12" customHeight="1">
      <c r="A51" s="124"/>
      <c r="B51" s="105"/>
      <c r="C51" s="106"/>
      <c r="D51" s="105"/>
      <c r="E51" s="847"/>
      <c r="F51" s="150"/>
      <c r="G51" s="100"/>
      <c r="H51" s="96"/>
      <c r="I51" s="168"/>
      <c r="J51" s="169"/>
      <c r="K51" s="109"/>
      <c r="L51" s="170"/>
      <c r="M51" s="745"/>
      <c r="N51" s="824"/>
      <c r="O51" s="820"/>
      <c r="P51" s="820"/>
      <c r="Q51" s="820"/>
    </row>
    <row r="52" spans="1:17" ht="12" customHeight="1">
      <c r="A52" s="124"/>
      <c r="B52" s="105"/>
      <c r="C52" s="106"/>
      <c r="D52" s="105"/>
      <c r="E52" s="847"/>
      <c r="F52" s="148"/>
      <c r="G52" s="88"/>
      <c r="H52" s="104"/>
      <c r="I52" s="168"/>
      <c r="J52" s="161"/>
      <c r="K52" s="109"/>
      <c r="L52" s="171"/>
      <c r="M52" s="825"/>
      <c r="N52" s="826"/>
      <c r="O52" s="821"/>
      <c r="P52" s="821"/>
      <c r="Q52" s="821"/>
    </row>
    <row r="53" spans="1:17" ht="12" customHeight="1">
      <c r="A53" s="124"/>
      <c r="B53" s="105"/>
      <c r="C53" s="106"/>
      <c r="D53" s="105"/>
      <c r="E53" s="847"/>
      <c r="F53" s="150"/>
      <c r="G53" s="100"/>
      <c r="H53" s="96"/>
      <c r="I53" s="168"/>
      <c r="J53" s="156"/>
      <c r="K53" s="164"/>
      <c r="L53" s="172"/>
      <c r="M53" s="849" t="s">
        <v>82</v>
      </c>
      <c r="N53" s="823"/>
      <c r="O53" s="196"/>
      <c r="P53" s="196"/>
      <c r="Q53" s="196"/>
    </row>
    <row r="54" spans="1:17" ht="12" customHeight="1">
      <c r="A54" s="124"/>
      <c r="B54" s="105"/>
      <c r="C54" s="106"/>
      <c r="D54" s="105"/>
      <c r="E54" s="847"/>
      <c r="F54" s="148"/>
      <c r="G54" s="88"/>
      <c r="H54" s="87"/>
      <c r="I54" s="153"/>
      <c r="J54" s="158"/>
      <c r="K54" s="133"/>
      <c r="L54" s="173"/>
      <c r="M54" s="850"/>
      <c r="N54" s="824"/>
      <c r="O54" s="194"/>
      <c r="P54" s="194"/>
      <c r="Q54" s="194"/>
    </row>
    <row r="55" spans="1:17" ht="12" customHeight="1">
      <c r="A55" s="124"/>
      <c r="B55" s="105"/>
      <c r="C55" s="106"/>
      <c r="D55" s="105"/>
      <c r="E55" s="847"/>
      <c r="F55" s="150"/>
      <c r="G55" s="100"/>
      <c r="H55" s="95"/>
      <c r="I55" s="153"/>
      <c r="J55" s="158"/>
      <c r="K55" s="133"/>
      <c r="L55" s="173"/>
      <c r="M55" s="850"/>
      <c r="N55" s="824"/>
      <c r="O55" s="194"/>
      <c r="P55" s="194"/>
      <c r="Q55" s="194"/>
    </row>
    <row r="56" spans="1:17" ht="12" customHeight="1">
      <c r="A56" s="124"/>
      <c r="B56" s="105"/>
      <c r="C56" s="106"/>
      <c r="D56" s="105"/>
      <c r="E56" s="847"/>
      <c r="F56" s="148"/>
      <c r="G56" s="88"/>
      <c r="H56" s="87"/>
      <c r="I56" s="151"/>
      <c r="J56" s="158"/>
      <c r="K56" s="81"/>
      <c r="L56" s="174"/>
      <c r="M56" s="850"/>
      <c r="N56" s="824"/>
      <c r="O56" s="194"/>
      <c r="P56" s="194"/>
      <c r="Q56" s="194"/>
    </row>
    <row r="57" spans="1:17" ht="12" customHeight="1">
      <c r="A57" s="124"/>
      <c r="B57" s="105"/>
      <c r="C57" s="106"/>
      <c r="D57" s="105"/>
      <c r="E57" s="847"/>
      <c r="F57" s="150"/>
      <c r="G57" s="100"/>
      <c r="H57" s="95"/>
      <c r="I57" s="151"/>
      <c r="J57" s="158"/>
      <c r="K57" s="81"/>
      <c r="L57" s="174"/>
      <c r="M57" s="850"/>
      <c r="N57" s="824"/>
      <c r="O57" s="194"/>
      <c r="P57" s="194"/>
      <c r="Q57" s="194"/>
    </row>
    <row r="58" spans="1:17" ht="12" customHeight="1">
      <c r="A58" s="124"/>
      <c r="B58" s="105"/>
      <c r="C58" s="106"/>
      <c r="D58" s="105"/>
      <c r="E58" s="847"/>
      <c r="F58" s="148"/>
      <c r="G58" s="88"/>
      <c r="H58" s="87"/>
      <c r="I58" s="151"/>
      <c r="J58" s="158"/>
      <c r="K58" s="81"/>
      <c r="L58" s="174"/>
      <c r="M58" s="850"/>
      <c r="N58" s="824"/>
      <c r="O58" s="194"/>
      <c r="P58" s="194"/>
      <c r="Q58" s="194"/>
    </row>
    <row r="59" spans="1:17" ht="12" customHeight="1">
      <c r="A59" s="124"/>
      <c r="B59" s="105"/>
      <c r="C59" s="106"/>
      <c r="D59" s="105"/>
      <c r="E59" s="847"/>
      <c r="F59" s="150"/>
      <c r="G59" s="100"/>
      <c r="H59" s="95"/>
      <c r="I59" s="151"/>
      <c r="J59" s="158"/>
      <c r="K59" s="81"/>
      <c r="L59" s="174"/>
      <c r="M59" s="850"/>
      <c r="N59" s="824"/>
      <c r="O59" s="194"/>
      <c r="P59" s="194"/>
      <c r="Q59" s="194"/>
    </row>
    <row r="60" spans="1:17" ht="12" customHeight="1">
      <c r="A60" s="124"/>
      <c r="B60" s="105"/>
      <c r="C60" s="106"/>
      <c r="D60" s="105"/>
      <c r="E60" s="847"/>
      <c r="F60" s="148"/>
      <c r="G60" s="88"/>
      <c r="H60" s="87"/>
      <c r="I60" s="151"/>
      <c r="J60" s="158"/>
      <c r="K60" s="81"/>
      <c r="L60" s="174"/>
      <c r="M60" s="850"/>
      <c r="N60" s="824"/>
      <c r="O60" s="194"/>
      <c r="P60" s="194"/>
      <c r="Q60" s="194"/>
    </row>
    <row r="61" spans="1:17" ht="12" customHeight="1">
      <c r="A61" s="187"/>
      <c r="B61" s="125"/>
      <c r="C61" s="126"/>
      <c r="D61" s="125"/>
      <c r="E61" s="848"/>
      <c r="F61" s="150"/>
      <c r="G61" s="100"/>
      <c r="H61" s="95"/>
      <c r="I61" s="151"/>
      <c r="J61" s="161"/>
      <c r="K61" s="81"/>
      <c r="L61" s="175"/>
      <c r="M61" s="825"/>
      <c r="N61" s="826"/>
      <c r="O61" s="195"/>
      <c r="P61" s="195"/>
      <c r="Q61" s="195"/>
    </row>
    <row r="62" spans="1:17" ht="30" customHeight="1">
      <c r="A62" s="830" t="s">
        <v>83</v>
      </c>
      <c r="B62" s="830"/>
      <c r="C62" s="830"/>
      <c r="D62" s="830"/>
      <c r="E62" s="830"/>
      <c r="F62" s="830"/>
      <c r="G62" s="830"/>
      <c r="H62" s="830"/>
      <c r="I62" s="830"/>
      <c r="J62" s="830"/>
      <c r="K62" s="830"/>
      <c r="L62" s="830"/>
      <c r="M62" s="830"/>
      <c r="N62" s="830"/>
      <c r="O62" s="127"/>
      <c r="P62" s="127"/>
      <c r="Q62" s="193"/>
    </row>
    <row r="63" spans="1:17" ht="19.5" customHeight="1">
      <c r="A63" s="816" t="s">
        <v>84</v>
      </c>
      <c r="B63" s="816"/>
      <c r="C63" s="816"/>
      <c r="D63" s="816"/>
      <c r="E63" s="816"/>
      <c r="F63" s="816"/>
      <c r="G63" s="817" t="s">
        <v>85</v>
      </c>
      <c r="H63" s="817"/>
      <c r="I63" s="817"/>
      <c r="J63" s="817"/>
      <c r="K63" s="817"/>
      <c r="L63" s="817"/>
      <c r="M63" s="817"/>
      <c r="N63" s="817"/>
      <c r="O63" s="818"/>
      <c r="P63" s="818"/>
      <c r="Q63" s="818"/>
    </row>
    <row r="64" spans="1:17" ht="17.100000000000001" customHeight="1">
      <c r="A64" s="816"/>
      <c r="B64" s="816"/>
      <c r="C64" s="816"/>
      <c r="D64" s="816"/>
      <c r="E64" s="816"/>
      <c r="F64" s="816"/>
      <c r="G64" s="819" t="s">
        <v>86</v>
      </c>
      <c r="H64" s="819"/>
      <c r="I64" s="819"/>
      <c r="J64" s="819"/>
      <c r="K64" s="819"/>
      <c r="L64" s="819"/>
      <c r="M64" s="819"/>
      <c r="N64" s="819"/>
      <c r="O64" s="818"/>
      <c r="P64" s="818"/>
      <c r="Q64" s="818"/>
    </row>
    <row r="65" spans="1:17" ht="17.100000000000001" customHeight="1">
      <c r="A65" s="493" t="s">
        <v>8</v>
      </c>
      <c r="B65" s="397"/>
      <c r="C65" s="408"/>
      <c r="D65" s="129"/>
      <c r="E65" s="128"/>
      <c r="F65" s="128"/>
      <c r="G65" s="129"/>
      <c r="H65" s="129"/>
      <c r="I65" s="176"/>
      <c r="J65" s="177"/>
      <c r="K65" s="178"/>
      <c r="L65" s="178"/>
      <c r="M65" s="178"/>
      <c r="N65" s="131"/>
      <c r="O65" s="130"/>
      <c r="P65" s="130"/>
      <c r="Q65" s="132"/>
    </row>
    <row r="66" spans="1:17" ht="17.100000000000001" customHeight="1">
      <c r="A66" s="494"/>
      <c r="B66" s="136"/>
      <c r="C66" s="135"/>
      <c r="D66" s="136"/>
      <c r="E66" s="135"/>
      <c r="F66" s="135"/>
      <c r="G66" s="136"/>
      <c r="H66" s="136"/>
      <c r="I66" s="136"/>
      <c r="J66" s="136"/>
      <c r="K66" s="136"/>
      <c r="L66" s="136"/>
      <c r="M66" s="136"/>
      <c r="N66" s="137"/>
      <c r="O66" s="138"/>
      <c r="P66" s="138"/>
      <c r="Q66" s="139"/>
    </row>
    <row r="67" spans="1:17" ht="17.100000000000001" customHeight="1">
      <c r="A67" s="495" t="s">
        <v>321</v>
      </c>
      <c r="B67" s="138"/>
      <c r="C67" s="138"/>
      <c r="D67" s="140"/>
      <c r="E67" s="141"/>
      <c r="F67" s="142"/>
      <c r="G67" s="142"/>
      <c r="H67" s="142"/>
      <c r="I67" s="179"/>
      <c r="J67" s="142"/>
      <c r="K67" s="142"/>
      <c r="L67" s="142"/>
      <c r="M67" s="142"/>
      <c r="N67" s="140"/>
      <c r="O67" s="138"/>
      <c r="P67" s="138"/>
      <c r="Q67" s="139"/>
    </row>
    <row r="68" spans="1:17" ht="17.100000000000001" customHeight="1">
      <c r="A68" s="143"/>
      <c r="B68" s="144"/>
      <c r="C68" s="144"/>
      <c r="D68" s="140"/>
      <c r="E68" s="141"/>
      <c r="F68" s="142"/>
      <c r="G68" s="142"/>
      <c r="H68" s="198"/>
      <c r="I68" s="179"/>
      <c r="J68" s="142"/>
      <c r="K68" s="142"/>
      <c r="L68" s="142"/>
      <c r="M68" s="142"/>
      <c r="N68" s="140"/>
      <c r="O68" s="138"/>
      <c r="P68" s="138"/>
      <c r="Q68" s="139"/>
    </row>
    <row r="69" spans="1:17" ht="21.75" customHeight="1">
      <c r="A69" s="433"/>
      <c r="B69" s="434"/>
      <c r="C69" s="434"/>
      <c r="D69" s="434"/>
      <c r="E69" s="434"/>
      <c r="F69" s="434"/>
      <c r="G69" s="742" t="s">
        <v>6</v>
      </c>
      <c r="H69" s="743"/>
      <c r="I69" s="743"/>
      <c r="J69" s="743"/>
      <c r="K69" s="743"/>
      <c r="L69" s="743"/>
      <c r="M69" s="743"/>
      <c r="N69" s="742" t="s">
        <v>33</v>
      </c>
      <c r="O69" s="743"/>
      <c r="P69" s="743"/>
      <c r="Q69" s="744"/>
    </row>
    <row r="70" spans="1:17" ht="37.5" customHeight="1">
      <c r="A70" s="813" t="s">
        <v>189</v>
      </c>
      <c r="B70" s="814"/>
      <c r="C70" s="814"/>
      <c r="D70" s="814"/>
      <c r="E70" s="814"/>
      <c r="F70" s="814"/>
      <c r="G70" s="811"/>
      <c r="H70" s="812"/>
      <c r="I70" s="812"/>
      <c r="J70" s="812"/>
      <c r="K70" s="812"/>
      <c r="L70" s="812"/>
      <c r="M70" s="812"/>
      <c r="N70" s="201"/>
      <c r="O70" s="92"/>
      <c r="P70" s="92"/>
      <c r="Q70" s="93"/>
    </row>
    <row r="71" spans="1:17" ht="43.5" customHeight="1">
      <c r="A71" s="815" t="s">
        <v>394</v>
      </c>
      <c r="B71" s="815"/>
      <c r="C71" s="815"/>
      <c r="D71" s="815"/>
      <c r="E71" s="815"/>
      <c r="F71" s="815"/>
      <c r="G71" s="811"/>
      <c r="H71" s="812"/>
      <c r="I71" s="812"/>
      <c r="J71" s="812"/>
      <c r="K71" s="812"/>
      <c r="L71" s="812"/>
      <c r="M71" s="812"/>
      <c r="N71" s="201"/>
      <c r="O71" s="92"/>
      <c r="P71" s="92"/>
      <c r="Q71" s="93"/>
    </row>
    <row r="72" spans="1:17" ht="40.5" customHeight="1">
      <c r="A72" s="809"/>
      <c r="B72" s="810"/>
      <c r="C72" s="810"/>
      <c r="D72" s="810"/>
      <c r="E72" s="810"/>
      <c r="F72" s="810"/>
      <c r="G72" s="811"/>
      <c r="H72" s="812"/>
      <c r="I72" s="812"/>
      <c r="J72" s="812"/>
      <c r="K72" s="812"/>
      <c r="L72" s="812"/>
      <c r="M72" s="812"/>
      <c r="N72" s="201"/>
      <c r="O72" s="92"/>
      <c r="P72" s="92"/>
      <c r="Q72" s="93"/>
    </row>
  </sheetData>
  <mergeCells count="37">
    <mergeCell ref="A2:Q2"/>
    <mergeCell ref="I7:L8"/>
    <mergeCell ref="M7:N8"/>
    <mergeCell ref="O7:Q7"/>
    <mergeCell ref="A7:A8"/>
    <mergeCell ref="B7:B8"/>
    <mergeCell ref="C7:C8"/>
    <mergeCell ref="D7:D8"/>
    <mergeCell ref="A62:N62"/>
    <mergeCell ref="E7:F8"/>
    <mergeCell ref="G7:H8"/>
    <mergeCell ref="M36:N39"/>
    <mergeCell ref="M32:N35"/>
    <mergeCell ref="M17:N31"/>
    <mergeCell ref="M13:N16"/>
    <mergeCell ref="E9:E61"/>
    <mergeCell ref="M10:N12"/>
    <mergeCell ref="M53:N61"/>
    <mergeCell ref="P48:P52"/>
    <mergeCell ref="Q48:Q52"/>
    <mergeCell ref="M45:N52"/>
    <mergeCell ref="O48:O52"/>
    <mergeCell ref="M40:N44"/>
    <mergeCell ref="A63:F64"/>
    <mergeCell ref="G63:N63"/>
    <mergeCell ref="O63:O64"/>
    <mergeCell ref="P63:P64"/>
    <mergeCell ref="Q63:Q64"/>
    <mergeCell ref="G64:N64"/>
    <mergeCell ref="A72:F72"/>
    <mergeCell ref="G72:M72"/>
    <mergeCell ref="G69:M69"/>
    <mergeCell ref="N69:Q69"/>
    <mergeCell ref="A70:F70"/>
    <mergeCell ref="G70:M70"/>
    <mergeCell ref="A71:F71"/>
    <mergeCell ref="G71:M71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22338" r:id="rId4" name="Check Box 2">
              <controlPr defaultSize="0" autoFill="0" autoLine="0" autoPict="0">
                <anchor moveWithCells="1">
                  <from>
                    <xdr:col>12</xdr:col>
                    <xdr:colOff>952500</xdr:colOff>
                    <xdr:row>62</xdr:row>
                    <xdr:rowOff>19050</xdr:rowOff>
                  </from>
                  <to>
                    <xdr:col>12</xdr:col>
                    <xdr:colOff>1228725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340" r:id="rId5" name="Check Box 4">
              <controlPr defaultSize="0" autoFill="0" autoLine="0" autoPict="0">
                <anchor moveWithCells="1">
                  <from>
                    <xdr:col>12</xdr:col>
                    <xdr:colOff>952500</xdr:colOff>
                    <xdr:row>63</xdr:row>
                    <xdr:rowOff>19050</xdr:rowOff>
                  </from>
                  <to>
                    <xdr:col>12</xdr:col>
                    <xdr:colOff>1228725</xdr:colOff>
                    <xdr:row>63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autoPageBreaks="0"/>
  </sheetPr>
  <dimension ref="A1:L37"/>
  <sheetViews>
    <sheetView showGridLines="0" zoomScaleSheetLayoutView="115" workbookViewId="0">
      <selection activeCell="A18" sqref="B18:B19"/>
    </sheetView>
  </sheetViews>
  <sheetFormatPr defaultColWidth="3.7109375" defaultRowHeight="12.75"/>
  <cols>
    <col min="1" max="1" width="4" style="97" customWidth="1"/>
    <col min="2" max="2" width="8.7109375" style="97" customWidth="1"/>
    <col min="3" max="3" width="6.5703125" style="97" bestFit="1" customWidth="1"/>
    <col min="4" max="4" width="9.7109375" style="97" customWidth="1"/>
    <col min="5" max="5" width="9.42578125" style="97" customWidth="1"/>
    <col min="6" max="12" width="10.7109375" style="97" customWidth="1"/>
    <col min="13" max="16384" width="3.7109375" style="97"/>
  </cols>
  <sheetData>
    <row r="1" spans="1:12">
      <c r="L1" s="605" t="s">
        <v>471</v>
      </c>
    </row>
    <row r="2" spans="1:12" ht="24.95" customHeight="1">
      <c r="A2" s="742" t="s">
        <v>87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4"/>
    </row>
    <row r="3" spans="1:12" ht="20.100000000000001" customHeight="1">
      <c r="A3" s="228" t="s">
        <v>40</v>
      </c>
      <c r="B3" s="229"/>
      <c r="C3" s="229"/>
      <c r="D3" s="94"/>
      <c r="E3" s="94"/>
      <c r="F3" s="94"/>
      <c r="G3" s="94"/>
      <c r="I3" s="88" t="s">
        <v>88</v>
      </c>
      <c r="J3" s="87"/>
      <c r="K3" s="87"/>
      <c r="L3" s="104"/>
    </row>
    <row r="4" spans="1:12" ht="20.100000000000001" customHeight="1">
      <c r="A4" s="225"/>
      <c r="B4" s="226"/>
      <c r="C4" s="226"/>
      <c r="D4" s="226"/>
      <c r="E4" s="226"/>
      <c r="F4" s="226"/>
      <c r="G4" s="226"/>
      <c r="I4" s="233" t="s">
        <v>89</v>
      </c>
      <c r="J4" s="130"/>
      <c r="K4" s="130"/>
      <c r="L4" s="132"/>
    </row>
    <row r="5" spans="1:12" ht="20.100000000000001" customHeight="1">
      <c r="A5" s="227" t="s">
        <v>186</v>
      </c>
      <c r="B5" s="226"/>
      <c r="C5" s="226"/>
      <c r="D5" s="226"/>
      <c r="E5" s="226"/>
      <c r="F5" s="226"/>
      <c r="G5" s="226"/>
      <c r="I5" s="99" t="s">
        <v>128</v>
      </c>
      <c r="J5" s="94"/>
      <c r="K5" s="94"/>
      <c r="L5" s="98"/>
    </row>
    <row r="6" spans="1:12" ht="24.95" customHeight="1">
      <c r="A6" s="874" t="s">
        <v>90</v>
      </c>
      <c r="B6" s="875"/>
      <c r="C6" s="875"/>
      <c r="D6" s="875"/>
      <c r="E6" s="874" t="s">
        <v>91</v>
      </c>
      <c r="F6" s="875"/>
      <c r="G6" s="875"/>
      <c r="H6" s="875"/>
      <c r="I6" s="875"/>
      <c r="J6" s="875"/>
      <c r="K6" s="875"/>
      <c r="L6" s="876"/>
    </row>
    <row r="7" spans="1:12" ht="27" customHeight="1">
      <c r="A7" s="877" t="s">
        <v>92</v>
      </c>
      <c r="B7" s="878"/>
      <c r="C7" s="878"/>
      <c r="D7" s="878"/>
      <c r="E7" s="879" t="s">
        <v>93</v>
      </c>
      <c r="F7" s="873" t="s">
        <v>94</v>
      </c>
      <c r="G7" s="873"/>
      <c r="H7" s="873" t="s">
        <v>95</v>
      </c>
      <c r="I7" s="873"/>
      <c r="J7" s="881" t="s">
        <v>96</v>
      </c>
      <c r="K7" s="881"/>
      <c r="L7" s="860" t="s">
        <v>97</v>
      </c>
    </row>
    <row r="8" spans="1:12" ht="39.75" customHeight="1">
      <c r="A8" s="99"/>
      <c r="B8" s="94"/>
      <c r="C8" s="94"/>
      <c r="D8" s="94"/>
      <c r="E8" s="880"/>
      <c r="F8" s="220" t="s">
        <v>98</v>
      </c>
      <c r="G8" s="220" t="s">
        <v>167</v>
      </c>
      <c r="H8" s="220" t="s">
        <v>98</v>
      </c>
      <c r="I8" s="220" t="s">
        <v>167</v>
      </c>
      <c r="J8" s="205" t="s">
        <v>98</v>
      </c>
      <c r="K8" s="205" t="s">
        <v>167</v>
      </c>
      <c r="L8" s="861"/>
    </row>
    <row r="9" spans="1:12" ht="21" customHeight="1">
      <c r="A9" s="84"/>
      <c r="B9" s="223" t="s">
        <v>99</v>
      </c>
      <c r="C9" s="214" t="s">
        <v>100</v>
      </c>
      <c r="D9" s="214" t="s">
        <v>59</v>
      </c>
      <c r="E9" s="873" t="s">
        <v>101</v>
      </c>
      <c r="F9" s="873"/>
      <c r="G9" s="873"/>
      <c r="H9" s="818"/>
      <c r="I9" s="818"/>
      <c r="J9" s="818"/>
      <c r="K9" s="818"/>
      <c r="L9" s="870"/>
    </row>
    <row r="10" spans="1:12" ht="21" customHeight="1">
      <c r="A10" s="84"/>
      <c r="B10" s="223" t="s">
        <v>102</v>
      </c>
      <c r="C10" s="214" t="s">
        <v>100</v>
      </c>
      <c r="D10" s="214" t="s">
        <v>59</v>
      </c>
      <c r="E10" s="873"/>
      <c r="F10" s="873"/>
      <c r="G10" s="873"/>
      <c r="H10" s="818"/>
      <c r="I10" s="818"/>
      <c r="J10" s="818"/>
      <c r="K10" s="818"/>
      <c r="L10" s="821"/>
    </row>
    <row r="11" spans="1:12" ht="21" customHeight="1">
      <c r="A11" s="84"/>
      <c r="B11" s="223" t="s">
        <v>103</v>
      </c>
      <c r="C11" s="214" t="s">
        <v>100</v>
      </c>
      <c r="D11" s="214" t="s">
        <v>59</v>
      </c>
      <c r="E11" s="873" t="s">
        <v>104</v>
      </c>
      <c r="F11" s="873"/>
      <c r="G11" s="873"/>
      <c r="H11" s="818"/>
      <c r="I11" s="818"/>
      <c r="J11" s="818"/>
      <c r="K11" s="818"/>
      <c r="L11" s="870"/>
    </row>
    <row r="12" spans="1:12" s="94" customFormat="1" ht="21" customHeight="1">
      <c r="A12" s="213"/>
      <c r="B12" s="223" t="s">
        <v>105</v>
      </c>
      <c r="C12" s="214" t="s">
        <v>100</v>
      </c>
      <c r="D12" s="214" t="s">
        <v>59</v>
      </c>
      <c r="E12" s="873"/>
      <c r="F12" s="873"/>
      <c r="G12" s="873"/>
      <c r="H12" s="818"/>
      <c r="I12" s="818"/>
      <c r="J12" s="818"/>
      <c r="K12" s="818"/>
      <c r="L12" s="821"/>
    </row>
    <row r="13" spans="1:12" s="94" customFormat="1" ht="21" customHeight="1">
      <c r="A13" s="84"/>
      <c r="B13" s="223" t="s">
        <v>106</v>
      </c>
      <c r="C13" s="214" t="s">
        <v>100</v>
      </c>
      <c r="D13" s="214" t="s">
        <v>59</v>
      </c>
      <c r="E13" s="873" t="s">
        <v>107</v>
      </c>
      <c r="F13" s="873"/>
      <c r="G13" s="873"/>
      <c r="H13" s="818"/>
      <c r="I13" s="818"/>
      <c r="J13" s="818"/>
      <c r="K13" s="818"/>
      <c r="L13" s="870"/>
    </row>
    <row r="14" spans="1:12" s="94" customFormat="1" ht="21" customHeight="1">
      <c r="A14" s="84"/>
      <c r="B14" s="223" t="s">
        <v>108</v>
      </c>
      <c r="C14" s="214" t="s">
        <v>100</v>
      </c>
      <c r="D14" s="214" t="s">
        <v>59</v>
      </c>
      <c r="E14" s="873"/>
      <c r="F14" s="873"/>
      <c r="G14" s="873"/>
      <c r="H14" s="818"/>
      <c r="I14" s="818"/>
      <c r="J14" s="818"/>
      <c r="K14" s="818"/>
      <c r="L14" s="821"/>
    </row>
    <row r="15" spans="1:12" s="94" customFormat="1" ht="21" customHeight="1">
      <c r="A15" s="213"/>
      <c r="B15" s="223" t="s">
        <v>109</v>
      </c>
      <c r="C15" s="214" t="s">
        <v>100</v>
      </c>
      <c r="D15" s="214" t="s">
        <v>59</v>
      </c>
      <c r="E15" s="873" t="s">
        <v>110</v>
      </c>
      <c r="F15" s="873"/>
      <c r="G15" s="873"/>
      <c r="H15" s="818"/>
      <c r="I15" s="818"/>
      <c r="J15" s="818"/>
      <c r="K15" s="818"/>
      <c r="L15" s="870"/>
    </row>
    <row r="16" spans="1:12" s="94" customFormat="1" ht="21" customHeight="1">
      <c r="A16" s="213"/>
      <c r="B16" s="223" t="s">
        <v>111</v>
      </c>
      <c r="C16" s="214" t="s">
        <v>100</v>
      </c>
      <c r="D16" s="214" t="s">
        <v>59</v>
      </c>
      <c r="E16" s="873"/>
      <c r="F16" s="873"/>
      <c r="G16" s="873"/>
      <c r="H16" s="818"/>
      <c r="I16" s="818"/>
      <c r="J16" s="818"/>
      <c r="K16" s="818"/>
      <c r="L16" s="821"/>
    </row>
    <row r="17" spans="1:12" s="94" customFormat="1" ht="21" customHeight="1">
      <c r="A17" s="213"/>
      <c r="B17" s="223" t="s">
        <v>112</v>
      </c>
      <c r="C17" s="214" t="s">
        <v>100</v>
      </c>
      <c r="D17" s="214" t="s">
        <v>59</v>
      </c>
      <c r="E17" s="872" t="s">
        <v>113</v>
      </c>
      <c r="F17" s="818"/>
      <c r="G17" s="818"/>
      <c r="H17" s="818"/>
      <c r="I17" s="818"/>
      <c r="J17" s="818"/>
      <c r="K17" s="818"/>
      <c r="L17" s="870"/>
    </row>
    <row r="18" spans="1:12" s="94" customFormat="1" ht="21" customHeight="1">
      <c r="A18" s="213"/>
      <c r="B18" s="223" t="s">
        <v>114</v>
      </c>
      <c r="C18" s="214" t="s">
        <v>100</v>
      </c>
      <c r="D18" s="214" t="s">
        <v>59</v>
      </c>
      <c r="E18" s="872"/>
      <c r="F18" s="818"/>
      <c r="G18" s="818"/>
      <c r="H18" s="818"/>
      <c r="I18" s="818"/>
      <c r="J18" s="818"/>
      <c r="K18" s="818"/>
      <c r="L18" s="821"/>
    </row>
    <row r="19" spans="1:12" s="94" customFormat="1" ht="21" customHeight="1">
      <c r="A19" s="213"/>
      <c r="B19" s="223" t="s">
        <v>115</v>
      </c>
      <c r="C19" s="214" t="s">
        <v>100</v>
      </c>
      <c r="D19" s="214" t="s">
        <v>59</v>
      </c>
      <c r="E19" s="871" t="s">
        <v>116</v>
      </c>
      <c r="F19" s="853"/>
      <c r="G19" s="868"/>
      <c r="H19" s="853"/>
      <c r="I19" s="868"/>
      <c r="J19" s="853"/>
      <c r="K19" s="868"/>
      <c r="L19" s="870"/>
    </row>
    <row r="20" spans="1:12" s="94" customFormat="1" ht="21" customHeight="1">
      <c r="A20" s="213"/>
      <c r="B20" s="223" t="s">
        <v>117</v>
      </c>
      <c r="C20" s="214" t="s">
        <v>100</v>
      </c>
      <c r="D20" s="214" t="s">
        <v>59</v>
      </c>
      <c r="E20" s="871"/>
      <c r="F20" s="855"/>
      <c r="G20" s="869"/>
      <c r="H20" s="855"/>
      <c r="I20" s="869"/>
      <c r="J20" s="855"/>
      <c r="K20" s="869"/>
      <c r="L20" s="821"/>
    </row>
    <row r="21" spans="1:12" s="94" customFormat="1" ht="21" customHeight="1">
      <c r="A21" s="213"/>
      <c r="B21" s="223" t="s">
        <v>118</v>
      </c>
      <c r="C21" s="214" t="s">
        <v>100</v>
      </c>
      <c r="D21" s="214" t="s">
        <v>59</v>
      </c>
      <c r="E21" s="871" t="s">
        <v>26</v>
      </c>
      <c r="F21" s="853"/>
      <c r="G21" s="868"/>
      <c r="H21" s="853"/>
      <c r="I21" s="868"/>
      <c r="J21" s="853"/>
      <c r="K21" s="868"/>
      <c r="L21" s="870"/>
    </row>
    <row r="22" spans="1:12" s="94" customFormat="1" ht="21" customHeight="1">
      <c r="A22" s="213"/>
      <c r="B22" s="223" t="s">
        <v>119</v>
      </c>
      <c r="C22" s="214" t="s">
        <v>100</v>
      </c>
      <c r="D22" s="214" t="s">
        <v>59</v>
      </c>
      <c r="E22" s="871"/>
      <c r="F22" s="855"/>
      <c r="G22" s="869"/>
      <c r="H22" s="855"/>
      <c r="I22" s="869"/>
      <c r="J22" s="855"/>
      <c r="K22" s="869"/>
      <c r="L22" s="821"/>
    </row>
    <row r="23" spans="1:12" s="94" customFormat="1" ht="21" customHeight="1">
      <c r="A23" s="213"/>
      <c r="B23" s="223" t="s">
        <v>120</v>
      </c>
      <c r="C23" s="214" t="s">
        <v>100</v>
      </c>
      <c r="D23" s="214" t="s">
        <v>59</v>
      </c>
      <c r="E23" s="871" t="s">
        <v>192</v>
      </c>
      <c r="F23" s="853"/>
      <c r="G23" s="868"/>
      <c r="H23" s="853"/>
      <c r="I23" s="868"/>
      <c r="J23" s="853"/>
      <c r="K23" s="868"/>
      <c r="L23" s="870"/>
    </row>
    <row r="24" spans="1:12" s="94" customFormat="1" ht="21" customHeight="1">
      <c r="A24" s="213"/>
      <c r="B24" s="223" t="s">
        <v>121</v>
      </c>
      <c r="C24" s="214" t="s">
        <v>100</v>
      </c>
      <c r="D24" s="214" t="s">
        <v>59</v>
      </c>
      <c r="E24" s="871"/>
      <c r="F24" s="855"/>
      <c r="G24" s="869"/>
      <c r="H24" s="855"/>
      <c r="I24" s="869"/>
      <c r="J24" s="855"/>
      <c r="K24" s="869"/>
      <c r="L24" s="821"/>
    </row>
    <row r="25" spans="1:12" s="94" customFormat="1" ht="21" customHeight="1">
      <c r="A25" s="213"/>
      <c r="B25" s="223" t="s">
        <v>122</v>
      </c>
      <c r="C25" s="214" t="s">
        <v>100</v>
      </c>
      <c r="D25" s="221" t="s">
        <v>59</v>
      </c>
      <c r="I25" s="87"/>
      <c r="J25" s="89"/>
      <c r="K25" s="94" t="s">
        <v>101</v>
      </c>
      <c r="L25" s="104"/>
    </row>
    <row r="26" spans="1:12" s="94" customFormat="1" ht="21" customHeight="1">
      <c r="A26" s="213"/>
      <c r="B26" s="223" t="s">
        <v>123</v>
      </c>
      <c r="C26" s="214" t="s">
        <v>100</v>
      </c>
      <c r="D26" s="221" t="s">
        <v>59</v>
      </c>
      <c r="L26" s="98"/>
    </row>
    <row r="27" spans="1:12" s="94" customFormat="1" ht="21" customHeight="1">
      <c r="A27" s="213"/>
      <c r="B27" s="223" t="s">
        <v>124</v>
      </c>
      <c r="C27" s="214" t="s">
        <v>100</v>
      </c>
      <c r="D27" s="221" t="s">
        <v>59</v>
      </c>
      <c r="I27" s="231" t="s">
        <v>110</v>
      </c>
      <c r="K27" s="94" t="s">
        <v>113</v>
      </c>
      <c r="L27" s="212" t="s">
        <v>104</v>
      </c>
    </row>
    <row r="28" spans="1:12" s="94" customFormat="1" ht="21" customHeight="1">
      <c r="A28" s="213"/>
      <c r="B28" s="223" t="s">
        <v>125</v>
      </c>
      <c r="C28" s="214" t="s">
        <v>100</v>
      </c>
      <c r="D28" s="221" t="s">
        <v>59</v>
      </c>
      <c r="E28" s="94" t="s">
        <v>200</v>
      </c>
      <c r="F28" s="222"/>
      <c r="G28" s="133"/>
      <c r="H28" s="133"/>
      <c r="L28" s="98"/>
    </row>
    <row r="29" spans="1:12" s="94" customFormat="1" ht="21" customHeight="1">
      <c r="A29" s="213"/>
      <c r="B29" s="223" t="s">
        <v>126</v>
      </c>
      <c r="C29" s="214" t="s">
        <v>100</v>
      </c>
      <c r="D29" s="221" t="s">
        <v>59</v>
      </c>
      <c r="E29" s="94" t="s">
        <v>201</v>
      </c>
      <c r="F29" s="133"/>
      <c r="G29" s="133"/>
      <c r="H29" s="133"/>
      <c r="L29" s="98"/>
    </row>
    <row r="30" spans="1:12" s="94" customFormat="1" ht="21" customHeight="1">
      <c r="A30" s="213"/>
      <c r="B30" s="224" t="s">
        <v>127</v>
      </c>
      <c r="C30" s="214" t="s">
        <v>100</v>
      </c>
      <c r="D30" s="193" t="s">
        <v>59</v>
      </c>
      <c r="E30" s="496" t="s">
        <v>200</v>
      </c>
      <c r="F30" s="130"/>
      <c r="G30" s="177"/>
      <c r="H30" s="177"/>
      <c r="I30" s="177"/>
      <c r="J30" s="130"/>
      <c r="K30" s="130" t="s">
        <v>107</v>
      </c>
      <c r="L30" s="132"/>
    </row>
    <row r="31" spans="1:12" s="94" customFormat="1" ht="20.100000000000001" customHeight="1">
      <c r="A31" s="233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2"/>
    </row>
    <row r="32" spans="1:12" s="94" customFormat="1" ht="20.100000000000001" customHeight="1">
      <c r="A32" s="233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2"/>
    </row>
    <row r="33" spans="1:12" s="94" customFormat="1" ht="18.75" customHeight="1">
      <c r="A33" s="100"/>
      <c r="B33" s="95"/>
      <c r="C33" s="95"/>
      <c r="D33" s="95"/>
      <c r="E33" s="91"/>
      <c r="F33" s="191"/>
      <c r="G33" s="232"/>
      <c r="H33" s="95"/>
      <c r="I33" s="95"/>
      <c r="J33" s="95"/>
      <c r="K33" s="95"/>
      <c r="L33" s="96"/>
    </row>
    <row r="34" spans="1:12" s="94" customFormat="1" ht="20.100000000000001" customHeight="1">
      <c r="A34" s="435"/>
      <c r="B34" s="436"/>
      <c r="C34" s="436"/>
      <c r="D34" s="436"/>
      <c r="E34" s="436"/>
      <c r="F34" s="865" t="s">
        <v>6</v>
      </c>
      <c r="G34" s="865"/>
      <c r="H34" s="865"/>
      <c r="I34" s="865"/>
      <c r="J34" s="865" t="s">
        <v>33</v>
      </c>
      <c r="K34" s="865"/>
      <c r="L34" s="865"/>
    </row>
    <row r="35" spans="1:12" s="94" customFormat="1" ht="39.950000000000003" customHeight="1">
      <c r="A35" s="866" t="s">
        <v>189</v>
      </c>
      <c r="B35" s="867"/>
      <c r="C35" s="867"/>
      <c r="D35" s="867"/>
      <c r="E35" s="867"/>
      <c r="F35" s="863"/>
      <c r="G35" s="863"/>
      <c r="H35" s="863"/>
      <c r="I35" s="863"/>
      <c r="J35" s="863"/>
      <c r="K35" s="863"/>
      <c r="L35" s="863"/>
    </row>
    <row r="36" spans="1:12" s="94" customFormat="1" ht="39.950000000000003" customHeight="1">
      <c r="A36" s="809" t="s">
        <v>396</v>
      </c>
      <c r="B36" s="862"/>
      <c r="C36" s="862"/>
      <c r="D36" s="862"/>
      <c r="E36" s="862"/>
      <c r="F36" s="863"/>
      <c r="G36" s="863"/>
      <c r="H36" s="863"/>
      <c r="I36" s="863"/>
      <c r="J36" s="863"/>
      <c r="K36" s="863"/>
      <c r="L36" s="863"/>
    </row>
    <row r="37" spans="1:12" s="94" customFormat="1" ht="39.950000000000003" customHeight="1">
      <c r="A37" s="809"/>
      <c r="B37" s="862"/>
      <c r="C37" s="862"/>
      <c r="D37" s="862"/>
      <c r="E37" s="862"/>
      <c r="F37" s="863"/>
      <c r="G37" s="863"/>
      <c r="H37" s="863"/>
      <c r="I37" s="863"/>
      <c r="J37" s="864"/>
      <c r="K37" s="864"/>
      <c r="L37" s="864"/>
    </row>
  </sheetData>
  <mergeCells count="75">
    <mergeCell ref="A2:L2"/>
    <mergeCell ref="A6:D6"/>
    <mergeCell ref="E6:L6"/>
    <mergeCell ref="A7:D7"/>
    <mergeCell ref="E7:E8"/>
    <mergeCell ref="F7:G7"/>
    <mergeCell ref="H7:I7"/>
    <mergeCell ref="J7:K7"/>
    <mergeCell ref="L7:L8"/>
    <mergeCell ref="I9:I10"/>
    <mergeCell ref="J9:J10"/>
    <mergeCell ref="K9:K10"/>
    <mergeCell ref="L9:L10"/>
    <mergeCell ref="E9:E10"/>
    <mergeCell ref="F9:F10"/>
    <mergeCell ref="G9:G10"/>
    <mergeCell ref="H9:H10"/>
    <mergeCell ref="K13:K14"/>
    <mergeCell ref="L13:L14"/>
    <mergeCell ref="K11:K12"/>
    <mergeCell ref="L11:L12"/>
    <mergeCell ref="E11:E12"/>
    <mergeCell ref="F11:F12"/>
    <mergeCell ref="G11:G12"/>
    <mergeCell ref="H11:H12"/>
    <mergeCell ref="I11:I12"/>
    <mergeCell ref="J11:J12"/>
    <mergeCell ref="K17:K18"/>
    <mergeCell ref="L17:L18"/>
    <mergeCell ref="E13:E14"/>
    <mergeCell ref="F13:F14"/>
    <mergeCell ref="G13:G14"/>
    <mergeCell ref="I15:I16"/>
    <mergeCell ref="J15:J16"/>
    <mergeCell ref="K15:K16"/>
    <mergeCell ref="L15:L16"/>
    <mergeCell ref="E15:E16"/>
    <mergeCell ref="F15:F16"/>
    <mergeCell ref="G15:G16"/>
    <mergeCell ref="H15:H16"/>
    <mergeCell ref="H13:H14"/>
    <mergeCell ref="I13:I14"/>
    <mergeCell ref="J13:J14"/>
    <mergeCell ref="E17:E18"/>
    <mergeCell ref="F17:F18"/>
    <mergeCell ref="G17:G18"/>
    <mergeCell ref="L21:L22"/>
    <mergeCell ref="E21:E22"/>
    <mergeCell ref="F21:G22"/>
    <mergeCell ref="H21:I22"/>
    <mergeCell ref="J21:K22"/>
    <mergeCell ref="L19:L20"/>
    <mergeCell ref="E19:E20"/>
    <mergeCell ref="F19:G20"/>
    <mergeCell ref="H19:I20"/>
    <mergeCell ref="J19:K20"/>
    <mergeCell ref="H17:H18"/>
    <mergeCell ref="I17:I18"/>
    <mergeCell ref="J17:J18"/>
    <mergeCell ref="J23:K24"/>
    <mergeCell ref="L23:L24"/>
    <mergeCell ref="E23:E24"/>
    <mergeCell ref="F23:G24"/>
    <mergeCell ref="H23:I24"/>
    <mergeCell ref="F34:I34"/>
    <mergeCell ref="J34:L34"/>
    <mergeCell ref="A35:E35"/>
    <mergeCell ref="F35:I35"/>
    <mergeCell ref="J35:L35"/>
    <mergeCell ref="A36:E36"/>
    <mergeCell ref="F36:I36"/>
    <mergeCell ref="J36:L36"/>
    <mergeCell ref="A37:E37"/>
    <mergeCell ref="F37:I37"/>
    <mergeCell ref="J37:L37"/>
  </mergeCells>
  <printOptions horizontalCentered="1"/>
  <pageMargins left="0.5" right="0" top="0.5" bottom="0" header="0.3" footer="0.3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zoomScaleSheetLayoutView="100" workbookViewId="0">
      <selection activeCell="A13" sqref="B18:B19"/>
    </sheetView>
  </sheetViews>
  <sheetFormatPr defaultColWidth="10.28515625" defaultRowHeight="27" customHeight="1"/>
  <cols>
    <col min="1" max="1" width="7.7109375" style="441" customWidth="1"/>
    <col min="2" max="2" width="5.7109375" style="441" customWidth="1"/>
    <col min="3" max="3" width="3.42578125" style="441" customWidth="1"/>
    <col min="4" max="4" width="6" style="441" customWidth="1"/>
    <col min="5" max="5" width="7.28515625" style="441" customWidth="1"/>
    <col min="6" max="6" width="6.5703125" style="441" customWidth="1"/>
    <col min="7" max="7" width="6.42578125" style="441" customWidth="1"/>
    <col min="8" max="8" width="7.85546875" style="441" customWidth="1"/>
    <col min="9" max="9" width="8" style="441" customWidth="1"/>
    <col min="10" max="10" width="8" style="441" bestFit="1" customWidth="1"/>
    <col min="11" max="11" width="8.28515625" style="441" customWidth="1"/>
    <col min="12" max="12" width="7.7109375" style="441" bestFit="1" customWidth="1"/>
    <col min="13" max="15" width="12.7109375" style="441" customWidth="1"/>
    <col min="16" max="16384" width="10.28515625" style="441"/>
  </cols>
  <sheetData>
    <row r="1" spans="1:15" ht="15">
      <c r="O1" s="605" t="s">
        <v>472</v>
      </c>
    </row>
    <row r="2" spans="1:15" ht="24.95" customHeight="1">
      <c r="A2" s="766" t="s">
        <v>183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8"/>
    </row>
    <row r="3" spans="1:15" ht="20.100000000000001" customHeight="1">
      <c r="A3" s="887" t="s">
        <v>40</v>
      </c>
      <c r="B3" s="888"/>
      <c r="C3" s="888"/>
      <c r="D3" s="888"/>
      <c r="E3" s="888"/>
      <c r="F3" s="888"/>
      <c r="G3" s="888"/>
      <c r="H3" s="888"/>
      <c r="I3" s="888"/>
      <c r="J3" s="497"/>
      <c r="K3" s="500"/>
      <c r="L3" s="500"/>
      <c r="M3" s="501" t="s">
        <v>403</v>
      </c>
      <c r="N3" s="500"/>
      <c r="O3" s="502"/>
    </row>
    <row r="4" spans="1:15" ht="20.100000000000001" customHeight="1">
      <c r="A4" s="889"/>
      <c r="B4" s="890"/>
      <c r="C4" s="890"/>
      <c r="D4" s="890"/>
      <c r="E4" s="890"/>
      <c r="F4" s="890"/>
      <c r="G4" s="890"/>
      <c r="H4" s="890"/>
      <c r="I4" s="890"/>
      <c r="J4" s="498"/>
      <c r="K4" s="503"/>
      <c r="L4" s="503"/>
      <c r="M4" s="504"/>
      <c r="N4" s="505"/>
      <c r="O4" s="506"/>
    </row>
    <row r="5" spans="1:15" ht="20.100000000000001" customHeight="1">
      <c r="A5" s="891" t="s">
        <v>186</v>
      </c>
      <c r="B5" s="892"/>
      <c r="C5" s="892"/>
      <c r="D5" s="892"/>
      <c r="E5" s="892"/>
      <c r="F5" s="892"/>
      <c r="G5" s="892"/>
      <c r="H5" s="892"/>
      <c r="I5" s="892"/>
      <c r="J5" s="499"/>
      <c r="K5" s="473"/>
      <c r="L5" s="473"/>
      <c r="M5" s="472" t="s">
        <v>402</v>
      </c>
      <c r="N5" s="473"/>
      <c r="O5" s="474"/>
    </row>
    <row r="6" spans="1:15" ht="68.25" customHeight="1">
      <c r="A6" s="507" t="s">
        <v>405</v>
      </c>
      <c r="B6" s="507" t="s">
        <v>374</v>
      </c>
      <c r="C6" s="882" t="s">
        <v>375</v>
      </c>
      <c r="D6" s="882"/>
      <c r="E6" s="882"/>
      <c r="F6" s="882"/>
      <c r="G6" s="882"/>
      <c r="H6" s="507" t="s">
        <v>376</v>
      </c>
      <c r="I6" s="507" t="s">
        <v>377</v>
      </c>
      <c r="J6" s="507" t="s">
        <v>378</v>
      </c>
      <c r="K6" s="507" t="s">
        <v>379</v>
      </c>
      <c r="L6" s="507" t="s">
        <v>380</v>
      </c>
      <c r="M6" s="507" t="s">
        <v>389</v>
      </c>
      <c r="N6" s="507" t="s">
        <v>26</v>
      </c>
      <c r="O6" s="507" t="s">
        <v>192</v>
      </c>
    </row>
    <row r="7" spans="1:15" ht="30" customHeight="1">
      <c r="A7" s="883" t="s">
        <v>381</v>
      </c>
      <c r="B7" s="450">
        <v>1</v>
      </c>
      <c r="C7" s="51"/>
      <c r="D7" s="451"/>
      <c r="E7" s="451">
        <v>11700</v>
      </c>
      <c r="F7" s="451"/>
      <c r="G7" s="452"/>
      <c r="H7" s="450">
        <v>22</v>
      </c>
      <c r="I7" s="456">
        <f>+SUM(C7:G7)</f>
        <v>11700</v>
      </c>
      <c r="J7" s="449">
        <v>24</v>
      </c>
      <c r="K7" s="453"/>
      <c r="L7" s="453">
        <f>+$I7*$J7/1000</f>
        <v>280.8</v>
      </c>
      <c r="M7" s="886"/>
      <c r="N7" s="886"/>
      <c r="O7" s="886"/>
    </row>
    <row r="8" spans="1:15" ht="30" customHeight="1">
      <c r="A8" s="884"/>
      <c r="B8" s="442">
        <v>3</v>
      </c>
      <c r="C8" s="53"/>
      <c r="D8" s="58"/>
      <c r="E8" s="58">
        <v>4116</v>
      </c>
      <c r="F8" s="58"/>
      <c r="G8" s="59">
        <v>150</v>
      </c>
      <c r="H8" s="442">
        <v>10</v>
      </c>
      <c r="I8" s="457">
        <f>+E8</f>
        <v>4116</v>
      </c>
      <c r="J8" s="52">
        <v>66</v>
      </c>
      <c r="K8" s="454">
        <f>23*0.3</f>
        <v>6.8999999999999995</v>
      </c>
      <c r="L8" s="454">
        <f>I8*J8/1000+K8</f>
        <v>278.55599999999998</v>
      </c>
      <c r="M8" s="774"/>
      <c r="N8" s="774"/>
      <c r="O8" s="774"/>
    </row>
    <row r="9" spans="1:15" ht="30" customHeight="1">
      <c r="A9" s="884"/>
      <c r="B9" s="442" t="s">
        <v>382</v>
      </c>
      <c r="C9" s="53" t="s">
        <v>383</v>
      </c>
      <c r="D9" s="58"/>
      <c r="E9" s="58"/>
      <c r="F9" s="58"/>
      <c r="G9" s="59"/>
      <c r="H9" s="442"/>
      <c r="I9" s="457">
        <v>12000</v>
      </c>
      <c r="J9" s="52">
        <v>4</v>
      </c>
      <c r="K9" s="454"/>
      <c r="L9" s="454">
        <f>J9*I9/1000</f>
        <v>48</v>
      </c>
      <c r="M9" s="774"/>
      <c r="N9" s="774"/>
      <c r="O9" s="774"/>
    </row>
    <row r="10" spans="1:15" ht="30" customHeight="1">
      <c r="A10" s="884"/>
      <c r="B10" s="442" t="s">
        <v>384</v>
      </c>
      <c r="C10" s="53" t="s">
        <v>385</v>
      </c>
      <c r="D10" s="58"/>
      <c r="E10" s="58"/>
      <c r="F10" s="58"/>
      <c r="G10" s="59"/>
      <c r="H10" s="442"/>
      <c r="I10" s="457"/>
      <c r="J10" s="52">
        <v>8</v>
      </c>
      <c r="K10" s="454"/>
      <c r="L10" s="454"/>
      <c r="M10" s="774"/>
      <c r="N10" s="774"/>
      <c r="O10" s="774"/>
    </row>
    <row r="11" spans="1:15" ht="30" customHeight="1">
      <c r="A11" s="884"/>
      <c r="B11" s="442">
        <v>4</v>
      </c>
      <c r="C11" s="53"/>
      <c r="D11" s="58"/>
      <c r="E11" s="58">
        <v>1240</v>
      </c>
      <c r="F11" s="58"/>
      <c r="G11" s="59"/>
      <c r="H11" s="442">
        <v>20</v>
      </c>
      <c r="I11" s="457">
        <f>+E11*3.141+200</f>
        <v>4094.84</v>
      </c>
      <c r="J11" s="52">
        <v>6</v>
      </c>
      <c r="K11" s="454"/>
      <c r="L11" s="454">
        <f>+$I11*$J11/1000</f>
        <v>24.569040000000001</v>
      </c>
      <c r="M11" s="774"/>
      <c r="N11" s="774"/>
      <c r="O11" s="774"/>
    </row>
    <row r="12" spans="1:15" ht="30" customHeight="1">
      <c r="A12" s="885"/>
      <c r="B12" s="443">
        <v>6</v>
      </c>
      <c r="C12" s="60" t="s">
        <v>386</v>
      </c>
      <c r="D12" s="61"/>
      <c r="E12" s="61"/>
      <c r="F12" s="61"/>
      <c r="G12" s="62"/>
      <c r="H12" s="443"/>
      <c r="I12" s="458"/>
      <c r="J12" s="54">
        <v>24</v>
      </c>
      <c r="K12" s="455"/>
      <c r="L12" s="455"/>
      <c r="M12" s="786"/>
      <c r="N12" s="786"/>
      <c r="O12" s="786"/>
    </row>
    <row r="13" spans="1:15" ht="30" customHeight="1">
      <c r="A13" s="883" t="s">
        <v>387</v>
      </c>
      <c r="B13" s="450">
        <v>1</v>
      </c>
      <c r="C13" s="51"/>
      <c r="D13" s="451"/>
      <c r="E13" s="451">
        <v>11700</v>
      </c>
      <c r="F13" s="451"/>
      <c r="G13" s="452"/>
      <c r="H13" s="450">
        <v>22</v>
      </c>
      <c r="I13" s="456">
        <f>+SUM(C13:G13)</f>
        <v>11700</v>
      </c>
      <c r="J13" s="449">
        <v>24</v>
      </c>
      <c r="K13" s="453"/>
      <c r="L13" s="453">
        <f>+$I13*$J13/1000</f>
        <v>280.8</v>
      </c>
      <c r="M13" s="886"/>
      <c r="N13" s="886"/>
      <c r="O13" s="886"/>
    </row>
    <row r="14" spans="1:15" ht="30" customHeight="1">
      <c r="A14" s="884"/>
      <c r="B14" s="442">
        <v>3</v>
      </c>
      <c r="C14" s="53"/>
      <c r="D14" s="58"/>
      <c r="E14" s="58">
        <v>4116</v>
      </c>
      <c r="F14" s="58"/>
      <c r="G14" s="59">
        <v>150</v>
      </c>
      <c r="H14" s="442">
        <v>10</v>
      </c>
      <c r="I14" s="457">
        <f>+E14</f>
        <v>4116</v>
      </c>
      <c r="J14" s="52">
        <v>66</v>
      </c>
      <c r="K14" s="454">
        <f>23*0.3</f>
        <v>6.8999999999999995</v>
      </c>
      <c r="L14" s="454">
        <f>I14*J14/1000+K14</f>
        <v>278.55599999999998</v>
      </c>
      <c r="M14" s="774"/>
      <c r="N14" s="774"/>
      <c r="O14" s="774"/>
    </row>
    <row r="15" spans="1:15" ht="30" customHeight="1">
      <c r="A15" s="884"/>
      <c r="B15" s="442" t="s">
        <v>382</v>
      </c>
      <c r="C15" s="53" t="s">
        <v>383</v>
      </c>
      <c r="D15" s="58"/>
      <c r="E15" s="58"/>
      <c r="F15" s="58"/>
      <c r="G15" s="59"/>
      <c r="H15" s="442"/>
      <c r="I15" s="457">
        <v>9000</v>
      </c>
      <c r="J15" s="52">
        <v>4</v>
      </c>
      <c r="K15" s="454"/>
      <c r="L15" s="454">
        <f>J15*I15/1000</f>
        <v>36</v>
      </c>
      <c r="M15" s="774"/>
      <c r="N15" s="774"/>
      <c r="O15" s="774"/>
    </row>
    <row r="16" spans="1:15" ht="30" customHeight="1">
      <c r="A16" s="884"/>
      <c r="B16" s="442" t="s">
        <v>384</v>
      </c>
      <c r="C16" s="53" t="s">
        <v>385</v>
      </c>
      <c r="D16" s="58"/>
      <c r="E16" s="58"/>
      <c r="F16" s="58"/>
      <c r="G16" s="59"/>
      <c r="H16" s="442"/>
      <c r="I16" s="457"/>
      <c r="J16" s="52">
        <v>8</v>
      </c>
      <c r="K16" s="454"/>
      <c r="L16" s="454"/>
      <c r="M16" s="774"/>
      <c r="N16" s="774"/>
      <c r="O16" s="774"/>
    </row>
    <row r="17" spans="1:15" ht="30" customHeight="1">
      <c r="A17" s="884"/>
      <c r="B17" s="442">
        <v>4</v>
      </c>
      <c r="C17" s="53"/>
      <c r="D17" s="58"/>
      <c r="E17" s="58">
        <v>1240</v>
      </c>
      <c r="F17" s="58"/>
      <c r="G17" s="59"/>
      <c r="H17" s="442">
        <v>20</v>
      </c>
      <c r="I17" s="457">
        <f>+E17*3.141+200</f>
        <v>4094.84</v>
      </c>
      <c r="J17" s="52">
        <v>6</v>
      </c>
      <c r="K17" s="454"/>
      <c r="L17" s="454">
        <f>+$I17*$J17/1000</f>
        <v>24.569040000000001</v>
      </c>
      <c r="M17" s="774"/>
      <c r="N17" s="774"/>
      <c r="O17" s="774"/>
    </row>
    <row r="18" spans="1:15" ht="30" customHeight="1">
      <c r="A18" s="885"/>
      <c r="B18" s="443">
        <v>6</v>
      </c>
      <c r="C18" s="60" t="s">
        <v>386</v>
      </c>
      <c r="D18" s="61"/>
      <c r="E18" s="61"/>
      <c r="F18" s="61"/>
      <c r="G18" s="62"/>
      <c r="H18" s="443"/>
      <c r="I18" s="458"/>
      <c r="J18" s="54">
        <v>20</v>
      </c>
      <c r="K18" s="455"/>
      <c r="L18" s="455"/>
      <c r="M18" s="786"/>
      <c r="N18" s="786"/>
      <c r="O18" s="786"/>
    </row>
    <row r="19" spans="1:15" ht="20.100000000000001" customHeight="1">
      <c r="A19" s="460" t="s">
        <v>404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2"/>
    </row>
    <row r="20" spans="1:15" ht="20.100000000000001" customHeight="1">
      <c r="A20" s="468"/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70"/>
    </row>
    <row r="21" spans="1:15" ht="20.100000000000001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</row>
    <row r="22" spans="1:15" ht="20.25" customHeight="1">
      <c r="A22" s="797"/>
      <c r="B22" s="798"/>
      <c r="C22" s="798"/>
      <c r="D22" s="798"/>
      <c r="E22" s="798"/>
      <c r="F22" s="798"/>
      <c r="G22" s="798"/>
      <c r="H22" s="766" t="s">
        <v>388</v>
      </c>
      <c r="I22" s="767"/>
      <c r="J22" s="767"/>
      <c r="K22" s="767"/>
      <c r="L22" s="768"/>
      <c r="M22" s="766" t="s">
        <v>33</v>
      </c>
      <c r="N22" s="767"/>
      <c r="O22" s="768"/>
    </row>
    <row r="23" spans="1:15" ht="39.950000000000003" customHeight="1">
      <c r="A23" s="794" t="s">
        <v>116</v>
      </c>
      <c r="B23" s="795"/>
      <c r="C23" s="795"/>
      <c r="D23" s="795"/>
      <c r="E23" s="795"/>
      <c r="F23" s="795"/>
      <c r="G23" s="795"/>
      <c r="H23" s="30"/>
      <c r="I23" s="31"/>
      <c r="J23" s="31"/>
      <c r="K23" s="31"/>
      <c r="L23" s="63"/>
      <c r="M23" s="31"/>
      <c r="N23" s="31"/>
      <c r="O23" s="63"/>
    </row>
    <row r="24" spans="1:15" ht="39.950000000000003" customHeight="1">
      <c r="A24" s="30" t="s">
        <v>394</v>
      </c>
      <c r="B24" s="31"/>
      <c r="C24" s="31"/>
      <c r="D24" s="31"/>
      <c r="E24" s="31"/>
      <c r="F24" s="31"/>
      <c r="G24" s="31"/>
      <c r="H24" s="30"/>
      <c r="I24" s="31"/>
      <c r="J24" s="31"/>
      <c r="K24" s="31"/>
      <c r="L24" s="63"/>
      <c r="M24" s="31"/>
      <c r="N24" s="31"/>
      <c r="O24" s="63"/>
    </row>
    <row r="25" spans="1:15" ht="39.950000000000003" customHeight="1">
      <c r="A25" s="30"/>
      <c r="B25" s="31"/>
      <c r="C25" s="31"/>
      <c r="D25" s="31"/>
      <c r="E25" s="31"/>
      <c r="F25" s="31"/>
      <c r="G25" s="31"/>
      <c r="H25" s="30"/>
      <c r="I25" s="31"/>
      <c r="J25" s="31"/>
      <c r="K25" s="31"/>
      <c r="L25" s="63"/>
      <c r="M25" s="31"/>
      <c r="N25" s="31"/>
      <c r="O25" s="63"/>
    </row>
  </sheetData>
  <mergeCells count="17">
    <mergeCell ref="A2:O2"/>
    <mergeCell ref="A3:I3"/>
    <mergeCell ref="A4:I4"/>
    <mergeCell ref="A5:I5"/>
    <mergeCell ref="M22:O22"/>
    <mergeCell ref="H22:L22"/>
    <mergeCell ref="N7:N12"/>
    <mergeCell ref="O7:O12"/>
    <mergeCell ref="N13:N18"/>
    <mergeCell ref="O13:O18"/>
    <mergeCell ref="A23:G23"/>
    <mergeCell ref="A22:G22"/>
    <mergeCell ref="C6:G6"/>
    <mergeCell ref="A7:A12"/>
    <mergeCell ref="M7:M12"/>
    <mergeCell ref="A13:A18"/>
    <mergeCell ref="M13:M18"/>
  </mergeCells>
  <printOptions horizontalCentered="1"/>
  <pageMargins left="0" right="0" top="0.5" bottom="0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Checklist</vt:lpstr>
      <vt:lpstr>Bao cao TH</vt:lpstr>
      <vt:lpstr>TH</vt:lpstr>
      <vt:lpstr>Bieu do</vt:lpstr>
      <vt:lpstr>Định vị cọc</vt:lpstr>
      <vt:lpstr>Dung dịch khoan</vt:lpstr>
      <vt:lpstr>Khoan</vt:lpstr>
      <vt:lpstr>Lắng+Hạ ống đổ</vt:lpstr>
      <vt:lpstr>NT thép</vt:lpstr>
      <vt:lpstr>KT lồng thép</vt:lpstr>
      <vt:lpstr>Đổ BT</vt:lpstr>
      <vt:lpstr>Hạ Kingpost</vt:lpstr>
      <vt:lpstr>Lap dau coc</vt:lpstr>
      <vt:lpstr>NT hàn Kingpost</vt:lpstr>
      <vt:lpstr>NT Kingpost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THL</dc:creator>
  <cp:lastModifiedBy>maipt</cp:lastModifiedBy>
  <cp:lastPrinted>2013-03-07T04:27:57Z</cp:lastPrinted>
  <dcterms:created xsi:type="dcterms:W3CDTF">2006-11-10T07:19:57Z</dcterms:created>
  <dcterms:modified xsi:type="dcterms:W3CDTF">2013-03-07T04:51:19Z</dcterms:modified>
</cp:coreProperties>
</file>